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várt eredmények\Önkormányzati beszámolók\2015. évi\"/>
    </mc:Choice>
  </mc:AlternateContent>
  <bookViews>
    <workbookView xWindow="0" yWindow="0" windowWidth="20400" windowHeight="7755"/>
  </bookViews>
  <sheets>
    <sheet name="bcs" sheetId="1" r:id="rId1"/>
    <sheet name="diagram" sheetId="2" r:id="rId2"/>
  </sheets>
  <definedNames>
    <definedName name="_xlnm.Database">#REF!</definedName>
    <definedName name="_xlnm.Print_Area" localSheetId="0">bcs!$L$266</definedName>
    <definedName name="_xlnm.Print_Area" localSheetId="1">diagram!$A$1:$P$268</definedName>
  </definedNames>
  <calcPr calcId="152511"/>
</workbook>
</file>

<file path=xl/calcChain.xml><?xml version="1.0" encoding="utf-8"?>
<calcChain xmlns="http://schemas.openxmlformats.org/spreadsheetml/2006/main">
  <c r="I1" i="2" l="1"/>
  <c r="I2" i="2"/>
  <c r="A1" i="2" l="1"/>
  <c r="A24" i="2"/>
  <c r="A2" i="2"/>
  <c r="A25" i="2"/>
  <c r="I24" i="2"/>
  <c r="A227" i="2"/>
  <c r="I25" i="2"/>
  <c r="A228" i="2"/>
  <c r="I205" i="2"/>
  <c r="A205" i="2"/>
  <c r="I206" i="2"/>
  <c r="A206" i="2"/>
  <c r="I182" i="2"/>
  <c r="A182" i="2"/>
  <c r="I159" i="2"/>
  <c r="A159" i="2"/>
  <c r="I183" i="2"/>
  <c r="A183" i="2"/>
  <c r="I160" i="2"/>
  <c r="A160" i="2"/>
  <c r="I137" i="2"/>
  <c r="I114" i="2"/>
  <c r="I138" i="2"/>
  <c r="A138" i="2"/>
  <c r="I115" i="2"/>
  <c r="A114" i="2"/>
  <c r="I91" i="2"/>
  <c r="A91" i="2"/>
  <c r="A115" i="2"/>
  <c r="I92" i="2"/>
  <c r="I47" i="2"/>
  <c r="A47" i="2"/>
  <c r="A70" i="2"/>
  <c r="A92" i="2"/>
  <c r="I70" i="2"/>
  <c r="I69" i="2"/>
  <c r="A69" i="2" l="1"/>
  <c r="I46" i="2"/>
  <c r="A46" i="2"/>
</calcChain>
</file>

<file path=xl/sharedStrings.xml><?xml version="1.0" encoding="utf-8"?>
<sst xmlns="http://schemas.openxmlformats.org/spreadsheetml/2006/main" count="63" uniqueCount="37">
  <si>
    <t>Emberölés</t>
  </si>
  <si>
    <t>Testi sértés</t>
  </si>
  <si>
    <t>Kiskorú veszélyeztetése</t>
  </si>
  <si>
    <t>Embercsempészés</t>
  </si>
  <si>
    <t>Garázdaság</t>
  </si>
  <si>
    <r>
      <t xml:space="preserve">Kábítószerrel kapcsolatos bűncselekmények
</t>
    </r>
    <r>
      <rPr>
        <sz val="12"/>
        <color theme="1"/>
        <rFont val="Times New Roman"/>
        <family val="1"/>
        <charset val="238"/>
      </rPr>
      <t>(az 1978. évi IV. törvény alapján a visszaélés kábítószerrel - terjesztői magatartások tekintetében, a 2012. évi C. törvény alapján kábítószer-kereskedelem)</t>
    </r>
  </si>
  <si>
    <t>Lopás*</t>
  </si>
  <si>
    <t>Rablás</t>
  </si>
  <si>
    <t>Rongálás</t>
  </si>
  <si>
    <t>Orgazdaság</t>
  </si>
  <si>
    <t>Jármű önkényes elvétele</t>
  </si>
  <si>
    <t>14 kiemelten kezelt bcs összesen</t>
  </si>
  <si>
    <t>Közterületen elkövetett bűncselekmény</t>
  </si>
  <si>
    <t>Összes bűncselekmény</t>
  </si>
  <si>
    <t>2010. év</t>
  </si>
  <si>
    <t>2011. év</t>
  </si>
  <si>
    <t>2012. év</t>
  </si>
  <si>
    <t>2013. év</t>
  </si>
  <si>
    <t>2014. év</t>
  </si>
  <si>
    <t>2015. év</t>
  </si>
  <si>
    <t>az ENyÜBS 2010-2015. évi adatai alapján</t>
  </si>
  <si>
    <t>Rendőri eljárásban regisztrált bűncselekmények száma éa a befejezett nyomozások eredményessége</t>
  </si>
  <si>
    <t>Szándékos befejezett emberölés</t>
  </si>
  <si>
    <t xml:space="preserve">   Súlyos testi sértés</t>
  </si>
  <si>
    <t xml:space="preserve">   Halált okozó testi sértés</t>
  </si>
  <si>
    <t>Személygépkocsi lopás</t>
  </si>
  <si>
    <t>Zárt gépjármű-feltörés</t>
  </si>
  <si>
    <t xml:space="preserve">   Lakásbetörés</t>
  </si>
  <si>
    <t>Kábítószerrel kapcsolatos bűncselekmények (terjesztői magatartás)</t>
  </si>
  <si>
    <t>* A lopások száma tartalmazza a betöréses lopások számát is</t>
  </si>
  <si>
    <t>* a lopások száma tartalmazza a betöréses lopások számát is</t>
  </si>
  <si>
    <t>Regisztrált bűncselekmények 100.000 lakosra vetített aránya</t>
  </si>
  <si>
    <t xml:space="preserve"> </t>
  </si>
  <si>
    <t>Bűncselekmények száma (Marcali Város)</t>
  </si>
  <si>
    <t>Nyomozás-eredményességi mutató (%) (Marcali Rk.)</t>
  </si>
  <si>
    <t>1. számú melléklet.</t>
  </si>
  <si>
    <t>Marcali Rendőrkapitányság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</si>
</sst>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2" fillId="2" borderId="2" xfId="0" applyFont="1" applyFill="1" applyBorder="1"/>
    <xf numFmtId="0" fontId="3" fillId="0" borderId="0" xfId="0" applyFont="1"/>
    <xf numFmtId="0" fontId="2" fillId="2" borderId="0" xfId="0" applyFont="1" applyFill="1" applyBorder="1"/>
    <xf numFmtId="0" fontId="2" fillId="0" borderId="7" xfId="0" applyFont="1" applyBorder="1" applyAlignment="1">
      <alignment horizontal="right" vertical="center" wrapText="1"/>
    </xf>
    <xf numFmtId="0" fontId="3" fillId="2" borderId="0" xfId="0" applyFont="1" applyFill="1" applyBorder="1"/>
    <xf numFmtId="0" fontId="0" fillId="0" borderId="0" xfId="0" applyNumberFormat="1"/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5" fillId="0" borderId="0" xfId="0" applyFont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15" xfId="0" applyFont="1" applyFill="1" applyBorder="1"/>
    <xf numFmtId="0" fontId="2" fillId="0" borderId="24" xfId="0" applyFont="1" applyBorder="1" applyAlignment="1">
      <alignment horizontal="right" wrapText="1"/>
    </xf>
    <xf numFmtId="0" fontId="2" fillId="0" borderId="16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/>
    <xf numFmtId="3" fontId="9" fillId="0" borderId="0" xfId="0" applyNumberFormat="1" applyFont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5" fontId="2" fillId="0" borderId="22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wrapText="1"/>
    </xf>
    <xf numFmtId="165" fontId="2" fillId="0" borderId="21" xfId="1" applyNumberFormat="1" applyFont="1" applyBorder="1" applyAlignment="1">
      <alignment horizontal="center" vertical="center"/>
    </xf>
    <xf numFmtId="0" fontId="3" fillId="0" borderId="0" xfId="0" applyFont="1" applyFill="1"/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Ezres" xfId="1" builtinId="3"/>
    <cellStyle name="Ezres 2" xfId="43"/>
    <cellStyle name="Normál" xfId="0" builtinId="0"/>
    <cellStyle name="Normál 10" xfId="2"/>
    <cellStyle name="Normál 10 2" xfId="3"/>
    <cellStyle name="Normál 10 3" xfId="4"/>
    <cellStyle name="Normál 11" xfId="5"/>
    <cellStyle name="Normál 11 2" xfId="6"/>
    <cellStyle name="Normál 11 3" xfId="7"/>
    <cellStyle name="Normál 12" xfId="8"/>
    <cellStyle name="Normál 12 2" xfId="9"/>
    <cellStyle name="Normál 12 3" xfId="10"/>
    <cellStyle name="Normál 13" xfId="11"/>
    <cellStyle name="Normál 13 2" xfId="12"/>
    <cellStyle name="Normál 13 3" xfId="13"/>
    <cellStyle name="Normál 14" xfId="14"/>
    <cellStyle name="Normál 15" xfId="15"/>
    <cellStyle name="Normál 15 2" xfId="16"/>
    <cellStyle name="Normál 15 3" xfId="17"/>
    <cellStyle name="Normál 16" xfId="18"/>
    <cellStyle name="Normál 17" xfId="19"/>
    <cellStyle name="Normál 2" xfId="20"/>
    <cellStyle name="Normál 3" xfId="21"/>
    <cellStyle name="Normál 3 2" xfId="22"/>
    <cellStyle name="Normál 3 3" xfId="23"/>
    <cellStyle name="Normál 4" xfId="24"/>
    <cellStyle name="Normál 4 2" xfId="25"/>
    <cellStyle name="Normál 4 3" xfId="26"/>
    <cellStyle name="Normál 5" xfId="27"/>
    <cellStyle name="Normál 5 2" xfId="28"/>
    <cellStyle name="Normál 5 3" xfId="29"/>
    <cellStyle name="Normál 6" xfId="30"/>
    <cellStyle name="Normál 6 2" xfId="31"/>
    <cellStyle name="Normál 6 3" xfId="32"/>
    <cellStyle name="Normál 7" xfId="33"/>
    <cellStyle name="Normál 7 2" xfId="34"/>
    <cellStyle name="Normál 7 3" xfId="35"/>
    <cellStyle name="Normál 8" xfId="36"/>
    <cellStyle name="Normál 8 2" xfId="37"/>
    <cellStyle name="Normál 8 3" xfId="38"/>
    <cellStyle name="Normál 9" xfId="39"/>
    <cellStyle name="Normál 9 2" xfId="40"/>
    <cellStyle name="Normál 9 3" xfId="41"/>
    <cellStyle name="Százalék 2" xfId="42"/>
    <cellStyle name="Százalék 2 2" xfId="44"/>
  </cellStyles>
  <dxfs count="30"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757184"/>
        <c:axId val="265755432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bcs!$I$4:$N$4</c:f>
              <c:numCache>
                <c:formatCode>0.0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58416"/>
        <c:axId val="265758032"/>
      </c:lineChart>
      <c:catAx>
        <c:axId val="26575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755432"/>
        <c:crosses val="autoZero"/>
        <c:auto val="1"/>
        <c:lblAlgn val="ctr"/>
        <c:lblOffset val="100"/>
        <c:noMultiLvlLbl val="0"/>
      </c:catAx>
      <c:valAx>
        <c:axId val="2657554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757184"/>
        <c:crosses val="autoZero"/>
        <c:crossBetween val="between"/>
      </c:valAx>
      <c:valAx>
        <c:axId val="26575803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758416"/>
        <c:crosses val="max"/>
        <c:crossBetween val="between"/>
      </c:valAx>
      <c:catAx>
        <c:axId val="26575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5758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9180327868852475E-2"/>
          <c:y val="2.7586206896551734E-2"/>
          <c:w val="0.77704918032786874"/>
          <c:h val="0.1199214408543759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384536"/>
        <c:axId val="26638492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9.08045977011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bcs!$I$12:$N$12</c:f>
              <c:numCache>
                <c:formatCode>0.0</c:formatCode>
                <c:ptCount val="6"/>
                <c:pt idx="0">
                  <c:v>100</c:v>
                </c:pt>
                <c:pt idx="1">
                  <c:v>0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85712"/>
        <c:axId val="266385320"/>
      </c:lineChart>
      <c:catAx>
        <c:axId val="26638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4928"/>
        <c:crosses val="autoZero"/>
        <c:auto val="1"/>
        <c:lblAlgn val="ctr"/>
        <c:lblOffset val="100"/>
        <c:noMultiLvlLbl val="0"/>
      </c:catAx>
      <c:valAx>
        <c:axId val="26638492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4536"/>
        <c:crosses val="autoZero"/>
        <c:crossBetween val="between"/>
      </c:valAx>
      <c:valAx>
        <c:axId val="26638532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5712"/>
        <c:crosses val="max"/>
        <c:crossBetween val="between"/>
      </c:valAx>
      <c:catAx>
        <c:axId val="26638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385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464480874316943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0.17904761904761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457142857142857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420738412416972E-3"/>
                  <c:y val="0.20571428571428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20738412417978E-3"/>
                  <c:y val="0.2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42073841241597E-3"/>
                  <c:y val="0.148571428571428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bcs!$B$13:$G$13</c:f>
              <c:numCache>
                <c:formatCode>General</c:formatCode>
                <c:ptCount val="6"/>
                <c:pt idx="0">
                  <c:v>224</c:v>
                </c:pt>
                <c:pt idx="1">
                  <c:v>403</c:v>
                </c:pt>
                <c:pt idx="2">
                  <c:v>191</c:v>
                </c:pt>
                <c:pt idx="3">
                  <c:v>224</c:v>
                </c:pt>
                <c:pt idx="4">
                  <c:v>99</c:v>
                </c:pt>
                <c:pt idx="5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386496"/>
        <c:axId val="26638688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6.32183908045976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067459118811E-2"/>
                  <c:y val="-4.7980202474690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362678025882E-2"/>
                  <c:y val="-6.3218390804597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31067459118811E-2"/>
                  <c:y val="-4.3382677165354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131147540983603E-2"/>
                  <c:y val="-5.4022988505747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bcs!$I$13:$N$13</c:f>
              <c:numCache>
                <c:formatCode>0.0</c:formatCode>
                <c:ptCount val="6"/>
                <c:pt idx="0">
                  <c:v>44.5</c:v>
                </c:pt>
                <c:pt idx="1">
                  <c:v>48.2</c:v>
                </c:pt>
                <c:pt idx="2">
                  <c:v>42.3</c:v>
                </c:pt>
                <c:pt idx="3">
                  <c:v>26.5</c:v>
                </c:pt>
                <c:pt idx="4">
                  <c:v>36</c:v>
                </c:pt>
                <c:pt idx="5">
                  <c:v>31.8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2048"/>
        <c:axId val="266571656"/>
      </c:lineChart>
      <c:catAx>
        <c:axId val="2663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6888"/>
        <c:crosses val="autoZero"/>
        <c:auto val="1"/>
        <c:lblAlgn val="ctr"/>
        <c:lblOffset val="100"/>
        <c:noMultiLvlLbl val="0"/>
      </c:catAx>
      <c:valAx>
        <c:axId val="2663868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6496"/>
        <c:crosses val="autoZero"/>
        <c:crossBetween val="between"/>
      </c:valAx>
      <c:valAx>
        <c:axId val="26657165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2048"/>
        <c:crosses val="max"/>
        <c:crossBetween val="between"/>
      </c:valAx>
      <c:catAx>
        <c:axId val="26657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5716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16393442622957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bcs!$B$14:$G$14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572832"/>
        <c:axId val="266573224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5.40229885057470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445589158315039E-2"/>
                  <c:y val="-9.0476190476190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31147540983603E-2"/>
                  <c:y val="-9.08045977011494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bcs!$I$14:$N$14</c:f>
              <c:numCache>
                <c:formatCode>0.0</c:formatCode>
                <c:ptCount val="6"/>
                <c:pt idx="0">
                  <c:v>33.33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4008"/>
        <c:axId val="266573616"/>
      </c:lineChart>
      <c:catAx>
        <c:axId val="2665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3224"/>
        <c:crosses val="autoZero"/>
        <c:auto val="1"/>
        <c:lblAlgn val="ctr"/>
        <c:lblOffset val="100"/>
        <c:noMultiLvlLbl val="0"/>
      </c:catAx>
      <c:valAx>
        <c:axId val="26657322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2832"/>
        <c:crosses val="autoZero"/>
        <c:crossBetween val="between"/>
      </c:valAx>
      <c:valAx>
        <c:axId val="26657361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4008"/>
        <c:crosses val="max"/>
        <c:crossBetween val="between"/>
      </c:valAx>
      <c:catAx>
        <c:axId val="266574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5736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6721311475409"/>
          <c:y val="2.7586206896551734E-2"/>
          <c:w val="0.74699453551912598"/>
          <c:h val="0.1199214408543759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bcs!$B$15:$G$15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574792"/>
        <c:axId val="266575184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bcs!$I$15:$N$15</c:f>
              <c:numCache>
                <c:formatCode>0.0</c:formatCode>
                <c:ptCount val="6"/>
                <c:pt idx="0">
                  <c:v>20</c:v>
                </c:pt>
                <c:pt idx="1">
                  <c:v>0</c:v>
                </c:pt>
                <c:pt idx="2">
                  <c:v>40</c:v>
                </c:pt>
                <c:pt idx="3">
                  <c:v>7.7</c:v>
                </c:pt>
                <c:pt idx="4">
                  <c:v>0</c:v>
                </c:pt>
                <c:pt idx="5">
                  <c:v>14.3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50632"/>
        <c:axId val="266850240"/>
      </c:lineChart>
      <c:catAx>
        <c:axId val="26657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5184"/>
        <c:crosses val="autoZero"/>
        <c:auto val="1"/>
        <c:lblAlgn val="ctr"/>
        <c:lblOffset val="100"/>
        <c:noMultiLvlLbl val="0"/>
      </c:catAx>
      <c:valAx>
        <c:axId val="26657518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574792"/>
        <c:crosses val="autoZero"/>
        <c:crossBetween val="between"/>
      </c:valAx>
      <c:valAx>
        <c:axId val="26685024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0632"/>
        <c:crosses val="max"/>
        <c:crossBetween val="between"/>
      </c:valAx>
      <c:catAx>
        <c:axId val="266850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8502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923497267759568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-2.7420738412416972E-3"/>
                  <c:y val="1.185185000846123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bcs!$B$16:$G$16</c:f>
              <c:numCache>
                <c:formatCode>General</c:formatCode>
                <c:ptCount val="6"/>
                <c:pt idx="0">
                  <c:v>44</c:v>
                </c:pt>
                <c:pt idx="1">
                  <c:v>34</c:v>
                </c:pt>
                <c:pt idx="2">
                  <c:v>27</c:v>
                </c:pt>
                <c:pt idx="3">
                  <c:v>35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851416"/>
        <c:axId val="26685180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067459118811E-2"/>
                  <c:y val="4.3516509222667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06745911886E-2"/>
                  <c:y val="3.6262306015389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00773761419279E-2"/>
                  <c:y val="3.2592587523268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300773761419383E-2"/>
                  <c:y val="4.839505420121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300773761419279E-2"/>
                  <c:y val="6.4197520879164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300773761419279E-2"/>
                  <c:y val="4.8395054201216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bcs!$I$16:$N$16</c:f>
              <c:numCache>
                <c:formatCode>0.0</c:formatCode>
                <c:ptCount val="6"/>
                <c:pt idx="0">
                  <c:v>23.6</c:v>
                </c:pt>
                <c:pt idx="1">
                  <c:v>18</c:v>
                </c:pt>
                <c:pt idx="2">
                  <c:v>16.2</c:v>
                </c:pt>
                <c:pt idx="3">
                  <c:v>22.1</c:v>
                </c:pt>
                <c:pt idx="4">
                  <c:v>31.1</c:v>
                </c:pt>
                <c:pt idx="5">
                  <c:v>25.1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52592"/>
        <c:axId val="266852200"/>
      </c:lineChart>
      <c:catAx>
        <c:axId val="26685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1808"/>
        <c:crosses val="autoZero"/>
        <c:auto val="1"/>
        <c:lblAlgn val="ctr"/>
        <c:lblOffset val="100"/>
        <c:noMultiLvlLbl val="0"/>
      </c:catAx>
      <c:valAx>
        <c:axId val="26685180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1416"/>
        <c:crosses val="autoZero"/>
        <c:crossBetween val="between"/>
      </c:valAx>
      <c:valAx>
        <c:axId val="26685220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2592"/>
        <c:crosses val="max"/>
        <c:crossBetween val="between"/>
      </c:valAx>
      <c:catAx>
        <c:axId val="26685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8522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923497267759568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bcs!$B$17:$G$17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853376"/>
        <c:axId val="26685376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17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147540983603E-2"/>
                  <c:y val="-7.701149425287361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bcs!$I$17:$N$17</c:f>
              <c:numCache>
                <c:formatCode>0.0</c:formatCode>
                <c:ptCount val="6"/>
                <c:pt idx="0">
                  <c:v>75</c:v>
                </c:pt>
                <c:pt idx="1">
                  <c:v>50</c:v>
                </c:pt>
                <c:pt idx="2">
                  <c:v>83.3</c:v>
                </c:pt>
                <c:pt idx="3">
                  <c:v>83.3</c:v>
                </c:pt>
                <c:pt idx="4">
                  <c:v>50</c:v>
                </c:pt>
                <c:pt idx="5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67528"/>
        <c:axId val="273367136"/>
      </c:lineChart>
      <c:catAx>
        <c:axId val="26685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3768"/>
        <c:crosses val="autoZero"/>
        <c:auto val="1"/>
        <c:lblAlgn val="ctr"/>
        <c:lblOffset val="100"/>
        <c:noMultiLvlLbl val="0"/>
      </c:catAx>
      <c:valAx>
        <c:axId val="26685376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853376"/>
        <c:crosses val="autoZero"/>
        <c:crossBetween val="between"/>
      </c:valAx>
      <c:valAx>
        <c:axId val="27336713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67528"/>
        <c:crosses val="max"/>
        <c:crossBetween val="between"/>
      </c:valAx>
      <c:catAx>
        <c:axId val="273367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3671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557377049180333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-2.7266530334015496E-3"/>
                  <c:y val="0.353688064933140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bcs!$B$18:$G$18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368312"/>
        <c:axId val="273368704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0.141379310344827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bcs!$I$18:$N$18</c:f>
              <c:numCache>
                <c:formatCode>0.0</c:formatCode>
                <c:ptCount val="6"/>
                <c:pt idx="0">
                  <c:v>15.5</c:v>
                </c:pt>
                <c:pt idx="1">
                  <c:v>25.8</c:v>
                </c:pt>
                <c:pt idx="2">
                  <c:v>24.4</c:v>
                </c:pt>
                <c:pt idx="3">
                  <c:v>17.399999999999999</c:v>
                </c:pt>
                <c:pt idx="4">
                  <c:v>46.2</c:v>
                </c:pt>
                <c:pt idx="5">
                  <c:v>37.9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69488"/>
        <c:axId val="273369096"/>
      </c:lineChart>
      <c:catAx>
        <c:axId val="27336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68704"/>
        <c:crosses val="autoZero"/>
        <c:auto val="1"/>
        <c:lblAlgn val="ctr"/>
        <c:lblOffset val="100"/>
        <c:noMultiLvlLbl val="0"/>
      </c:catAx>
      <c:valAx>
        <c:axId val="27336870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68312"/>
        <c:crosses val="autoZero"/>
        <c:crossBetween val="between"/>
      </c:valAx>
      <c:valAx>
        <c:axId val="27336909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69488"/>
        <c:crosses val="max"/>
        <c:crossBetween val="between"/>
      </c:valAx>
      <c:catAx>
        <c:axId val="27336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3690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923497267759568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bcs!$B$19:$G$19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370272"/>
        <c:axId val="273370664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2558434781069E-2"/>
                  <c:y val="-8.2166547363397763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615215141602202E-2"/>
                  <c:y val="-4.0647737214666385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bcs!$I$19:$N$19</c:f>
              <c:numCache>
                <c:formatCode>0.0</c:formatCode>
                <c:ptCount val="6"/>
                <c:pt idx="0">
                  <c:v>20</c:v>
                </c:pt>
                <c:pt idx="1">
                  <c:v>100</c:v>
                </c:pt>
                <c:pt idx="2">
                  <c:v>33.33</c:v>
                </c:pt>
                <c:pt idx="3">
                  <c:v>60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8712"/>
        <c:axId val="273588320"/>
      </c:lineChart>
      <c:catAx>
        <c:axId val="2733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70664"/>
        <c:crosses val="autoZero"/>
        <c:auto val="1"/>
        <c:lblAlgn val="ctr"/>
        <c:lblOffset val="100"/>
        <c:noMultiLvlLbl val="0"/>
      </c:catAx>
      <c:valAx>
        <c:axId val="2733706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370272"/>
        <c:crosses val="autoZero"/>
        <c:crossBetween val="between"/>
      </c:valAx>
      <c:valAx>
        <c:axId val="27358832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88712"/>
        <c:crosses val="max"/>
        <c:crossBetween val="between"/>
      </c:valAx>
      <c:catAx>
        <c:axId val="27358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588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557377049180333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bcs!$B$20:$G$20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589888"/>
        <c:axId val="273590280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46919776635462E-2"/>
                  <c:y val="-0.12220022497187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bcs!$I$20:$N$20</c:f>
              <c:numCache>
                <c:formatCode>0.0</c:formatCode>
                <c:ptCount val="6"/>
                <c:pt idx="0">
                  <c:v>40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80</c:v>
                </c:pt>
                <c:pt idx="5">
                  <c:v>83.3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91064"/>
        <c:axId val="273590672"/>
      </c:lineChart>
      <c:catAx>
        <c:axId val="2735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90280"/>
        <c:crosses val="autoZero"/>
        <c:auto val="1"/>
        <c:lblAlgn val="ctr"/>
        <c:lblOffset val="100"/>
        <c:noMultiLvlLbl val="0"/>
      </c:catAx>
      <c:valAx>
        <c:axId val="2735902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89888"/>
        <c:crosses val="autoZero"/>
        <c:crossBetween val="between"/>
      </c:valAx>
      <c:valAx>
        <c:axId val="27359067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91064"/>
        <c:crosses val="max"/>
        <c:crossBetween val="between"/>
      </c:valAx>
      <c:catAx>
        <c:axId val="27359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5906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6721311475409"/>
          <c:y val="3.2183908045977025E-2"/>
          <c:w val="0.75519125683060129"/>
          <c:h val="0.1199214408543759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bcs!$B$21:$G$21</c:f>
              <c:numCache>
                <c:formatCode>General</c:formatCode>
                <c:ptCount val="6"/>
                <c:pt idx="0">
                  <c:v>266</c:v>
                </c:pt>
                <c:pt idx="1">
                  <c:v>452</c:v>
                </c:pt>
                <c:pt idx="2">
                  <c:v>220</c:v>
                </c:pt>
                <c:pt idx="3">
                  <c:v>269</c:v>
                </c:pt>
                <c:pt idx="4">
                  <c:v>138</c:v>
                </c:pt>
                <c:pt idx="5">
                  <c:v>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591456"/>
        <c:axId val="27359184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300773761419293E-2"/>
                  <c:y val="-3.7142857142857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fld id="{DCB8AC85-638A-4727-A0C3-DC9EBAB75F1A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[ÉRTÉK]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bcs!$I$21:$N$21</c:f>
              <c:numCache>
                <c:formatCode>0.0</c:formatCode>
                <c:ptCount val="6"/>
                <c:pt idx="0">
                  <c:v>44.2</c:v>
                </c:pt>
                <c:pt idx="1">
                  <c:v>48</c:v>
                </c:pt>
                <c:pt idx="2">
                  <c:v>43</c:v>
                </c:pt>
                <c:pt idx="3">
                  <c:v>31.1</c:v>
                </c:pt>
                <c:pt idx="4">
                  <c:v>39.200000000000003</c:v>
                </c:pt>
                <c:pt idx="5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73264"/>
        <c:axId val="273672872"/>
      </c:lineChart>
      <c:catAx>
        <c:axId val="2735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91848"/>
        <c:crosses val="autoZero"/>
        <c:auto val="1"/>
        <c:lblAlgn val="ctr"/>
        <c:lblOffset val="100"/>
        <c:noMultiLvlLbl val="0"/>
      </c:catAx>
      <c:valAx>
        <c:axId val="2735918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591456"/>
        <c:crosses val="autoZero"/>
        <c:crossBetween val="between"/>
      </c:valAx>
      <c:valAx>
        <c:axId val="27367287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3264"/>
        <c:crosses val="max"/>
        <c:crossBetween val="between"/>
      </c:valAx>
      <c:catAx>
        <c:axId val="27367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672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16393442622957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760824"/>
        <c:axId val="265766216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bcs!$I$5:$N$5</c:f>
              <c:numCache>
                <c:formatCode>0.0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83056"/>
        <c:axId val="264882672"/>
      </c:lineChart>
      <c:catAx>
        <c:axId val="26576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766216"/>
        <c:crosses val="autoZero"/>
        <c:auto val="1"/>
        <c:lblAlgn val="ctr"/>
        <c:lblOffset val="100"/>
        <c:noMultiLvlLbl val="0"/>
      </c:catAx>
      <c:valAx>
        <c:axId val="26576621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760824"/>
        <c:crosses val="autoZero"/>
        <c:crossBetween val="between"/>
      </c:valAx>
      <c:valAx>
        <c:axId val="26488267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883056"/>
        <c:crosses val="max"/>
        <c:crossBetween val="between"/>
      </c:valAx>
      <c:catAx>
        <c:axId val="26488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48826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464480874316943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landscape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bcs!$B$22:$G$22</c:f>
              <c:numCache>
                <c:formatCode>General</c:formatCode>
                <c:ptCount val="6"/>
                <c:pt idx="0">
                  <c:v>95</c:v>
                </c:pt>
                <c:pt idx="1">
                  <c:v>231</c:v>
                </c:pt>
                <c:pt idx="2">
                  <c:v>70</c:v>
                </c:pt>
                <c:pt idx="3">
                  <c:v>73</c:v>
                </c:pt>
                <c:pt idx="4">
                  <c:v>62</c:v>
                </c:pt>
                <c:pt idx="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674048"/>
        <c:axId val="273674440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bcs!$I$22:$N$22</c:f>
              <c:numCache>
                <c:formatCode>0.0</c:formatCode>
                <c:ptCount val="6"/>
                <c:pt idx="0">
                  <c:v>74.400000000000006</c:v>
                </c:pt>
                <c:pt idx="1">
                  <c:v>57.7</c:v>
                </c:pt>
                <c:pt idx="2">
                  <c:v>57.9</c:v>
                </c:pt>
                <c:pt idx="3">
                  <c:v>53</c:v>
                </c:pt>
                <c:pt idx="4">
                  <c:v>82.9</c:v>
                </c:pt>
                <c:pt idx="5">
                  <c:v>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75224"/>
        <c:axId val="273674832"/>
      </c:lineChart>
      <c:catAx>
        <c:axId val="2736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4440"/>
        <c:crosses val="autoZero"/>
        <c:auto val="1"/>
        <c:lblAlgn val="ctr"/>
        <c:lblOffset val="100"/>
        <c:noMultiLvlLbl val="0"/>
      </c:catAx>
      <c:valAx>
        <c:axId val="27367444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4048"/>
        <c:crosses val="autoZero"/>
        <c:crossBetween val="between"/>
      </c:valAx>
      <c:valAx>
        <c:axId val="27367483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5224"/>
        <c:crosses val="max"/>
        <c:crossBetween val="between"/>
      </c:valAx>
      <c:catAx>
        <c:axId val="273675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6748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56284153005464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bcs!$B$23:$G$23</c:f>
              <c:numCache>
                <c:formatCode>General</c:formatCode>
                <c:ptCount val="6"/>
                <c:pt idx="0">
                  <c:v>588</c:v>
                </c:pt>
                <c:pt idx="1">
                  <c:v>676</c:v>
                </c:pt>
                <c:pt idx="2">
                  <c:v>412</c:v>
                </c:pt>
                <c:pt idx="3">
                  <c:v>412</c:v>
                </c:pt>
                <c:pt idx="4">
                  <c:v>288</c:v>
                </c:pt>
                <c:pt idx="5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676008"/>
        <c:axId val="273676400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-4.7300773761419383E-2"/>
                  <c:y val="-3.7142857142857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131067459118811E-2"/>
                  <c:y val="-6.571428571428571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bcs!$I$23:$N$23</c:f>
              <c:numCache>
                <c:formatCode>0.0</c:formatCode>
                <c:ptCount val="6"/>
                <c:pt idx="0">
                  <c:v>47.3</c:v>
                </c:pt>
                <c:pt idx="1">
                  <c:v>43.8</c:v>
                </c:pt>
                <c:pt idx="2">
                  <c:v>40</c:v>
                </c:pt>
                <c:pt idx="3">
                  <c:v>42.6</c:v>
                </c:pt>
                <c:pt idx="4">
                  <c:v>48.2</c:v>
                </c:pt>
                <c:pt idx="5">
                  <c:v>54.7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878072"/>
        <c:axId val="273877680"/>
      </c:lineChart>
      <c:catAx>
        <c:axId val="27367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6400"/>
        <c:crosses val="autoZero"/>
        <c:auto val="1"/>
        <c:lblAlgn val="ctr"/>
        <c:lblOffset val="100"/>
        <c:noMultiLvlLbl val="0"/>
      </c:catAx>
      <c:valAx>
        <c:axId val="27367640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676008"/>
        <c:crosses val="autoZero"/>
        <c:crossBetween val="between"/>
      </c:valAx>
      <c:valAx>
        <c:axId val="27387768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878072"/>
        <c:crosses val="max"/>
        <c:crossBetween val="between"/>
      </c:valAx>
      <c:catAx>
        <c:axId val="273878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877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89617486338799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bcs!$B$24:$G$24</c:f>
              <c:numCache>
                <c:formatCode>_-* #\ ##0\ _F_t_-;\-* #\ ##0\ _F_t_-;_-* "-"??\ _F_t_-;_-@_-</c:formatCode>
                <c:ptCount val="6"/>
                <c:pt idx="0">
                  <c:v>5041.2</c:v>
                </c:pt>
                <c:pt idx="1">
                  <c:v>5844.2</c:v>
                </c:pt>
                <c:pt idx="2">
                  <c:v>3462.5</c:v>
                </c:pt>
                <c:pt idx="3">
                  <c:v>3511.5</c:v>
                </c:pt>
                <c:pt idx="4">
                  <c:v>2462.1999999999998</c:v>
                </c:pt>
                <c:pt idx="5">
                  <c:v>2460.8000000000002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73878856"/>
        <c:axId val="273879248"/>
      </c:barChart>
      <c:catAx>
        <c:axId val="27387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879248"/>
        <c:crosses val="autoZero"/>
        <c:auto val="1"/>
        <c:lblAlgn val="ctr"/>
        <c:lblOffset val="100"/>
        <c:noMultiLvlLbl val="0"/>
      </c:catAx>
      <c:valAx>
        <c:axId val="2738792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73878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846744"/>
        <c:axId val="265852248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858136"/>
        <c:axId val="265855704"/>
      </c:lineChart>
      <c:catAx>
        <c:axId val="26584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852248"/>
        <c:crosses val="autoZero"/>
        <c:auto val="1"/>
        <c:lblAlgn val="ctr"/>
        <c:lblOffset val="100"/>
        <c:noMultiLvlLbl val="0"/>
      </c:catAx>
      <c:valAx>
        <c:axId val="2658522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846744"/>
        <c:crosses val="autoZero"/>
        <c:crossBetween val="between"/>
      </c:valAx>
      <c:valAx>
        <c:axId val="26585570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858136"/>
        <c:crosses val="max"/>
        <c:crossBetween val="between"/>
      </c:valAx>
      <c:catAx>
        <c:axId val="265858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58557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464480874316943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bcs!$B$6:$G$6</c:f>
              <c:numCache>
                <c:formatCode>General</c:formatCode>
                <c:ptCount val="6"/>
                <c:pt idx="0">
                  <c:v>13</c:v>
                </c:pt>
                <c:pt idx="1">
                  <c:v>18</c:v>
                </c:pt>
                <c:pt idx="2">
                  <c:v>7</c:v>
                </c:pt>
                <c:pt idx="3">
                  <c:v>21</c:v>
                </c:pt>
                <c:pt idx="4">
                  <c:v>23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4043520"/>
        <c:axId val="264043912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147540983603E-2"/>
                  <c:y val="-7.7011494252873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bcs!$I$6:$N$6</c:f>
              <c:numCache>
                <c:formatCode>0.0</c:formatCode>
                <c:ptCount val="6"/>
                <c:pt idx="0">
                  <c:v>75.5</c:v>
                </c:pt>
                <c:pt idx="1">
                  <c:v>68.900000000000006</c:v>
                </c:pt>
                <c:pt idx="2">
                  <c:v>75</c:v>
                </c:pt>
                <c:pt idx="3">
                  <c:v>80.400000000000006</c:v>
                </c:pt>
                <c:pt idx="4">
                  <c:v>68.8</c:v>
                </c:pt>
                <c:pt idx="5">
                  <c:v>95.7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44696"/>
        <c:axId val="264044304"/>
      </c:lineChart>
      <c:catAx>
        <c:axId val="2640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043912"/>
        <c:crosses val="autoZero"/>
        <c:auto val="1"/>
        <c:lblAlgn val="ctr"/>
        <c:lblOffset val="100"/>
        <c:noMultiLvlLbl val="0"/>
      </c:catAx>
      <c:valAx>
        <c:axId val="26404391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043520"/>
        <c:crosses val="autoZero"/>
        <c:crossBetween val="between"/>
      </c:valAx>
      <c:valAx>
        <c:axId val="26404430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044696"/>
        <c:crosses val="max"/>
        <c:crossBetween val="between"/>
      </c:valAx>
      <c:catAx>
        <c:axId val="264044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40443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5027322404372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bcs!$B$7:$G$7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030840"/>
        <c:axId val="266031232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5.4022988505747098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31147540983603E-2"/>
                  <c:y val="-9.080459770114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bcs!$I$7:$N$7</c:f>
              <c:numCache>
                <c:formatCode>0.0</c:formatCode>
                <c:ptCount val="6"/>
                <c:pt idx="0">
                  <c:v>70.8</c:v>
                </c:pt>
                <c:pt idx="1">
                  <c:v>68</c:v>
                </c:pt>
                <c:pt idx="2">
                  <c:v>72.7</c:v>
                </c:pt>
                <c:pt idx="3">
                  <c:v>77.400000000000006</c:v>
                </c:pt>
                <c:pt idx="4">
                  <c:v>45.8</c:v>
                </c:pt>
                <c:pt idx="5">
                  <c:v>93.3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32016"/>
        <c:axId val="266031624"/>
      </c:lineChart>
      <c:catAx>
        <c:axId val="2660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1232"/>
        <c:crosses val="autoZero"/>
        <c:auto val="1"/>
        <c:lblAlgn val="ctr"/>
        <c:lblOffset val="100"/>
        <c:noMultiLvlLbl val="0"/>
      </c:catAx>
      <c:valAx>
        <c:axId val="2660312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0840"/>
        <c:crosses val="autoZero"/>
        <c:crossBetween val="between"/>
      </c:valAx>
      <c:valAx>
        <c:axId val="26603162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2016"/>
        <c:crosses val="max"/>
        <c:crossBetween val="between"/>
      </c:valAx>
      <c:catAx>
        <c:axId val="26603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0316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69945355191268"/>
          <c:y val="2.7586206896551734E-2"/>
          <c:w val="0.74426229508196673"/>
          <c:h val="0.1199214408543759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bcs!$B$8:$G$8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032800"/>
        <c:axId val="266033192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bcs!$I$8:$N$8</c:f>
              <c:numCache>
                <c:formatCode>0.0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77720"/>
        <c:axId val="266177328"/>
      </c:lineChart>
      <c:catAx>
        <c:axId val="2660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3192"/>
        <c:crosses val="autoZero"/>
        <c:auto val="1"/>
        <c:lblAlgn val="ctr"/>
        <c:lblOffset val="100"/>
        <c:noMultiLvlLbl val="0"/>
      </c:catAx>
      <c:valAx>
        <c:axId val="26603319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2800"/>
        <c:crosses val="autoZero"/>
        <c:crossBetween val="between"/>
      </c:valAx>
      <c:valAx>
        <c:axId val="26617732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177720"/>
        <c:crosses val="max"/>
        <c:crossBetween val="between"/>
      </c:valAx>
      <c:catAx>
        <c:axId val="266177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1773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8251366120218652E-2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178504"/>
        <c:axId val="266178896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9.08045977011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00773761419279E-2"/>
                  <c:y val="-8.28571428571429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bcs!$I$9:$N$9</c:f>
              <c:numCache>
                <c:formatCode>0.0</c:formatCode>
                <c:ptCount val="6"/>
                <c:pt idx="0">
                  <c:v>33.299999999999997</c:v>
                </c:pt>
                <c:pt idx="1">
                  <c:v>69.2</c:v>
                </c:pt>
                <c:pt idx="2">
                  <c:v>37.5</c:v>
                </c:pt>
                <c:pt idx="3">
                  <c:v>75</c:v>
                </c:pt>
                <c:pt idx="4">
                  <c:v>50</c:v>
                </c:pt>
                <c:pt idx="5">
                  <c:v>71.400000000000006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79680"/>
        <c:axId val="266179288"/>
      </c:lineChart>
      <c:catAx>
        <c:axId val="26617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178896"/>
        <c:crosses val="autoZero"/>
        <c:auto val="1"/>
        <c:lblAlgn val="ctr"/>
        <c:lblOffset val="100"/>
        <c:noMultiLvlLbl val="0"/>
      </c:catAx>
      <c:valAx>
        <c:axId val="26617889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178504"/>
        <c:crosses val="autoZero"/>
        <c:crossBetween val="between"/>
      </c:valAx>
      <c:valAx>
        <c:axId val="26617928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179680"/>
        <c:crosses val="max"/>
        <c:crossBetween val="between"/>
      </c:valAx>
      <c:catAx>
        <c:axId val="26617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1792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830601092896174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030448"/>
        <c:axId val="266030056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131147540983603E-2"/>
                  <c:y val="-7.7011494252873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131147540983603E-2"/>
                  <c:y val="-8.6206896551724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bcs!$I$10:$N$10</c:f>
              <c:numCache>
                <c:formatCode>0.0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80464"/>
        <c:axId val="266029664"/>
      </c:lineChart>
      <c:catAx>
        <c:axId val="26603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0056"/>
        <c:crosses val="autoZero"/>
        <c:auto val="1"/>
        <c:lblAlgn val="ctr"/>
        <c:lblOffset val="100"/>
        <c:noMultiLvlLbl val="0"/>
      </c:catAx>
      <c:valAx>
        <c:axId val="2660300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030448"/>
        <c:crosses val="autoZero"/>
        <c:crossBetween val="between"/>
      </c:valAx>
      <c:valAx>
        <c:axId val="26602966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180464"/>
        <c:crosses val="max"/>
        <c:crossBetween val="between"/>
      </c:valAx>
      <c:catAx>
        <c:axId val="26618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029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3715846994535557E-2"/>
          <c:y val="3.2183908045977025E-2"/>
          <c:w val="0.77431693989071027"/>
          <c:h val="0.1245191420038012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 (Marcali Város)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bcs!$B$11:$G$11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4045872"/>
        <c:axId val="264045480"/>
      </c:barChart>
      <c:lineChart>
        <c:grouping val="standard"/>
        <c:varyColors val="0"/>
        <c:ser>
          <c:idx val="0"/>
          <c:order val="1"/>
          <c:tx>
            <c:strRef>
              <c:f>bcs!$I$2</c:f>
              <c:strCache>
                <c:ptCount val="1"/>
                <c:pt idx="0">
                  <c:v>Nyomozás-eredményességi mutató (%) (Marcali Rk.)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5.4022988505747098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31067459118811E-2"/>
                  <c:y val="-4.1280839895013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131147540983603E-2"/>
                  <c:y val="-9.540229885057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bcs!$I$3:$N$3</c:f>
              <c:strCache>
                <c:ptCount val="6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</c:strCache>
            </c:strRef>
          </c:cat>
          <c:val>
            <c:numRef>
              <c:f>bcs!$I$11:$N$11</c:f>
              <c:numCache>
                <c:formatCode>0.0</c:formatCode>
                <c:ptCount val="6"/>
                <c:pt idx="0">
                  <c:v>43.9</c:v>
                </c:pt>
                <c:pt idx="1">
                  <c:v>38.5</c:v>
                </c:pt>
                <c:pt idx="2">
                  <c:v>48.6</c:v>
                </c:pt>
                <c:pt idx="3">
                  <c:v>74.099999999999994</c:v>
                </c:pt>
                <c:pt idx="4">
                  <c:v>66.7</c:v>
                </c:pt>
                <c:pt idx="5">
                  <c:v>76.3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83752"/>
        <c:axId val="266383360"/>
      </c:lineChart>
      <c:catAx>
        <c:axId val="26404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045480"/>
        <c:crosses val="autoZero"/>
        <c:auto val="1"/>
        <c:lblAlgn val="ctr"/>
        <c:lblOffset val="100"/>
        <c:noMultiLvlLbl val="0"/>
      </c:catAx>
      <c:valAx>
        <c:axId val="2640454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4045872"/>
        <c:crosses val="autoZero"/>
        <c:crossBetween val="between"/>
      </c:valAx>
      <c:valAx>
        <c:axId val="26638336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3752"/>
        <c:crosses val="max"/>
        <c:crossBetween val="between"/>
      </c:valAx>
      <c:catAx>
        <c:axId val="266383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3833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16393442622957"/>
          <c:y val="2.7586206896551734E-2"/>
          <c:w val="0.75519125683060129"/>
          <c:h val="0.11992144085437596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45244</xdr:colOff>
      <xdr:row>48</xdr:row>
      <xdr:rowOff>140493</xdr:rowOff>
    </xdr:from>
    <xdr:to>
      <xdr:col>7</xdr:col>
      <xdr:colOff>426244</xdr:colOff>
      <xdr:row>66</xdr:row>
      <xdr:rowOff>45243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49</xdr:row>
      <xdr:rowOff>9525</xdr:rowOff>
    </xdr:from>
    <xdr:to>
      <xdr:col>15</xdr:col>
      <xdr:colOff>495300</xdr:colOff>
      <xdr:row>66</xdr:row>
      <xdr:rowOff>104775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72</xdr:row>
      <xdr:rowOff>0</xdr:rowOff>
    </xdr:from>
    <xdr:to>
      <xdr:col>7</xdr:col>
      <xdr:colOff>514350</xdr:colOff>
      <xdr:row>89</xdr:row>
      <xdr:rowOff>95250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71</xdr:row>
      <xdr:rowOff>178594</xdr:rowOff>
    </xdr:from>
    <xdr:to>
      <xdr:col>7</xdr:col>
      <xdr:colOff>495300</xdr:colOff>
      <xdr:row>89</xdr:row>
      <xdr:rowOff>83344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104776</xdr:colOff>
      <xdr:row>72</xdr:row>
      <xdr:rowOff>9525</xdr:rowOff>
    </xdr:from>
    <xdr:to>
      <xdr:col>15</xdr:col>
      <xdr:colOff>485776</xdr:colOff>
      <xdr:row>89</xdr:row>
      <xdr:rowOff>104775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114300</xdr:colOff>
      <xdr:row>94</xdr:row>
      <xdr:rowOff>9525</xdr:rowOff>
    </xdr:from>
    <xdr:to>
      <xdr:col>7</xdr:col>
      <xdr:colOff>495300</xdr:colOff>
      <xdr:row>111</xdr:row>
      <xdr:rowOff>104775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94</xdr:row>
      <xdr:rowOff>0</xdr:rowOff>
    </xdr:from>
    <xdr:to>
      <xdr:col>15</xdr:col>
      <xdr:colOff>514350</xdr:colOff>
      <xdr:row>111</xdr:row>
      <xdr:rowOff>95250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102394</xdr:colOff>
      <xdr:row>116</xdr:row>
      <xdr:rowOff>142875</xdr:rowOff>
    </xdr:from>
    <xdr:to>
      <xdr:col>7</xdr:col>
      <xdr:colOff>483394</xdr:colOff>
      <xdr:row>134</xdr:row>
      <xdr:rowOff>47625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104776</xdr:colOff>
      <xdr:row>117</xdr:row>
      <xdr:rowOff>9525</xdr:rowOff>
    </xdr:from>
    <xdr:to>
      <xdr:col>15</xdr:col>
      <xdr:colOff>485776</xdr:colOff>
      <xdr:row>134</xdr:row>
      <xdr:rowOff>104775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133350</xdr:colOff>
      <xdr:row>140</xdr:row>
      <xdr:rowOff>0</xdr:rowOff>
    </xdr:from>
    <xdr:to>
      <xdr:col>7</xdr:col>
      <xdr:colOff>514350</xdr:colOff>
      <xdr:row>157</xdr:row>
      <xdr:rowOff>95250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114300</xdr:colOff>
      <xdr:row>140</xdr:row>
      <xdr:rowOff>0</xdr:rowOff>
    </xdr:from>
    <xdr:to>
      <xdr:col>15</xdr:col>
      <xdr:colOff>495300</xdr:colOff>
      <xdr:row>157</xdr:row>
      <xdr:rowOff>95250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128588</xdr:colOff>
      <xdr:row>161</xdr:row>
      <xdr:rowOff>164307</xdr:rowOff>
    </xdr:from>
    <xdr:to>
      <xdr:col>7</xdr:col>
      <xdr:colOff>509588</xdr:colOff>
      <xdr:row>179</xdr:row>
      <xdr:rowOff>69057</xdr:rowOff>
    </xdr:to>
    <xdr:graphicFrame macro="">
      <xdr:nvGraphicFramePr>
        <xdr:cNvPr id="27" name="Diagra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114300</xdr:colOff>
      <xdr:row>162</xdr:row>
      <xdr:rowOff>9525</xdr:rowOff>
    </xdr:from>
    <xdr:to>
      <xdr:col>15</xdr:col>
      <xdr:colOff>495300</xdr:colOff>
      <xdr:row>179</xdr:row>
      <xdr:rowOff>104775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133350</xdr:colOff>
      <xdr:row>185</xdr:row>
      <xdr:rowOff>0</xdr:rowOff>
    </xdr:from>
    <xdr:to>
      <xdr:col>7</xdr:col>
      <xdr:colOff>514350</xdr:colOff>
      <xdr:row>201</xdr:row>
      <xdr:rowOff>166688</xdr:rowOff>
    </xdr:to>
    <xdr:graphicFrame macro="">
      <xdr:nvGraphicFramePr>
        <xdr:cNvPr id="29" name="Diagra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114300</xdr:colOff>
      <xdr:row>185</xdr:row>
      <xdr:rowOff>0</xdr:rowOff>
    </xdr:from>
    <xdr:to>
      <xdr:col>15</xdr:col>
      <xdr:colOff>495300</xdr:colOff>
      <xdr:row>201</xdr:row>
      <xdr:rowOff>142875</xdr:rowOff>
    </xdr:to>
    <xdr:graphicFrame macro="">
      <xdr:nvGraphicFramePr>
        <xdr:cNvPr id="30" name="Diagra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59531</xdr:colOff>
      <xdr:row>207</xdr:row>
      <xdr:rowOff>142876</xdr:rowOff>
    </xdr:from>
    <xdr:to>
      <xdr:col>7</xdr:col>
      <xdr:colOff>466725</xdr:colOff>
      <xdr:row>224</xdr:row>
      <xdr:rowOff>35720</xdr:rowOff>
    </xdr:to>
    <xdr:graphicFrame macro="">
      <xdr:nvGraphicFramePr>
        <xdr:cNvPr id="33" name="Diagra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66675</xdr:colOff>
      <xdr:row>207</xdr:row>
      <xdr:rowOff>154781</xdr:rowOff>
    </xdr:from>
    <xdr:to>
      <xdr:col>15</xdr:col>
      <xdr:colOff>447675</xdr:colOff>
      <xdr:row>224</xdr:row>
      <xdr:rowOff>59531</xdr:rowOff>
    </xdr:to>
    <xdr:graphicFrame macro="">
      <xdr:nvGraphicFramePr>
        <xdr:cNvPr id="34" name="Diagra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104776</xdr:colOff>
      <xdr:row>230</xdr:row>
      <xdr:rowOff>0</xdr:rowOff>
    </xdr:from>
    <xdr:to>
      <xdr:col>7</xdr:col>
      <xdr:colOff>485776</xdr:colOff>
      <xdr:row>247</xdr:row>
      <xdr:rowOff>95250</xdr:rowOff>
    </xdr:to>
    <xdr:graphicFrame macro="">
      <xdr:nvGraphicFramePr>
        <xdr:cNvPr id="35" name="Diagram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114300</xdr:colOff>
      <xdr:row>27</xdr:row>
      <xdr:rowOff>9525</xdr:rowOff>
    </xdr:from>
    <xdr:to>
      <xdr:col>15</xdr:col>
      <xdr:colOff>495300</xdr:colOff>
      <xdr:row>44</xdr:row>
      <xdr:rowOff>104775</xdr:rowOff>
    </xdr:to>
    <xdr:graphicFrame macro="">
      <xdr:nvGraphicFramePr>
        <xdr:cNvPr id="36" name="Diagram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44</xdr:row>
      <xdr:rowOff>114300</xdr:rowOff>
    </xdr:to>
    <xdr:graphicFrame macro="">
      <xdr:nvGraphicFramePr>
        <xdr:cNvPr id="40" name="Diagram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133350</xdr:colOff>
      <xdr:row>4</xdr:row>
      <xdr:rowOff>0</xdr:rowOff>
    </xdr:from>
    <xdr:to>
      <xdr:col>7</xdr:col>
      <xdr:colOff>514350</xdr:colOff>
      <xdr:row>21</xdr:row>
      <xdr:rowOff>95250</xdr:rowOff>
    </xdr:to>
    <xdr:graphicFrame macro="">
      <xdr:nvGraphicFramePr>
        <xdr:cNvPr id="41" name="Diagram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133350</xdr:colOff>
      <xdr:row>4</xdr:row>
      <xdr:rowOff>0</xdr:rowOff>
    </xdr:from>
    <xdr:to>
      <xdr:col>15</xdr:col>
      <xdr:colOff>514350</xdr:colOff>
      <xdr:row>21</xdr:row>
      <xdr:rowOff>95250</xdr:rowOff>
    </xdr:to>
    <xdr:graphicFrame macro="">
      <xdr:nvGraphicFramePr>
        <xdr:cNvPr id="42" name="Diagram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0.9313</cdr:x>
      <cdr:y>0.19815</cdr:y>
    </cdr:from>
    <cdr:to>
      <cdr:x>0.98458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3326" y="660579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0.02057</cdr:x>
      <cdr:y>0.19778</cdr:y>
    </cdr:from>
    <cdr:to>
      <cdr:x>0.09024</cdr:x>
      <cdr:y>0.28399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95250" y="659364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0.92358</cdr:x>
      <cdr:y>0.19815</cdr:y>
    </cdr:from>
    <cdr:to>
      <cdr:x>0.97686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77607" y="660578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0.00257</cdr:x>
      <cdr:y>0.19421</cdr:y>
    </cdr:from>
    <cdr:to>
      <cdr:x>0.07224</cdr:x>
      <cdr:y>0.28042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1906" y="647457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0.19458</cdr:y>
    </cdr:from>
    <cdr:to>
      <cdr:x>0.97943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0.03085</cdr:x>
      <cdr:y>0.19064</cdr:y>
    </cdr:from>
    <cdr:to>
      <cdr:x>0.10052</cdr:x>
      <cdr:y>0.27685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42875" y="635551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0.92873</cdr:x>
      <cdr:y>0.20172</cdr:y>
    </cdr:from>
    <cdr:to>
      <cdr:x>0.98201</cdr:x>
      <cdr:y>0.28103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1419" y="672485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0.01285</cdr:x>
      <cdr:y>0.2085</cdr:y>
    </cdr:from>
    <cdr:to>
      <cdr:x>0.08252</cdr:x>
      <cdr:y>0.29471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59532" y="695083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0.92615</cdr:x>
      <cdr:y>0.20172</cdr:y>
    </cdr:from>
    <cdr:to>
      <cdr:x>0.97943</cdr:x>
      <cdr:y>0.28103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72484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0.02057</cdr:x>
      <cdr:y>0.18707</cdr:y>
    </cdr:from>
    <cdr:to>
      <cdr:x>0.09024</cdr:x>
      <cdr:y>0.27328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95250" y="623645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0.19815</cdr:y>
    </cdr:from>
    <cdr:to>
      <cdr:x>0.97943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60579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0.02057</cdr:x>
      <cdr:y>0.20136</cdr:y>
    </cdr:from>
    <cdr:to>
      <cdr:x>0.09024</cdr:x>
      <cdr:y>0.28757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95250" y="671270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0.9313</cdr:x>
      <cdr:y>0.19458</cdr:y>
    </cdr:from>
    <cdr:to>
      <cdr:x>0.98458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3326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0.02057</cdr:x>
      <cdr:y>0.19778</cdr:y>
    </cdr:from>
    <cdr:to>
      <cdr:x>0.09024</cdr:x>
      <cdr:y>0.28399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95250" y="659364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0.93138</cdr:x>
      <cdr:y>0.19815</cdr:y>
    </cdr:from>
    <cdr:to>
      <cdr:x>0.98466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38124" y="660579"/>
          <a:ext cx="248164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0.02314</cdr:x>
      <cdr:y>0.17278</cdr:y>
    </cdr:from>
    <cdr:to>
      <cdr:x>0.09281</cdr:x>
      <cdr:y>0.25899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07156" y="576020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0.03579</cdr:x>
      <cdr:y>0.18929</cdr:y>
    </cdr:from>
    <cdr:to>
      <cdr:x>0.10998</cdr:x>
      <cdr:y>0.28214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166688" y="631031"/>
          <a:ext cx="345579" cy="309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0.19815</cdr:y>
    </cdr:from>
    <cdr:to>
      <cdr:x>0.97943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60578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0.01542</cdr:x>
      <cdr:y>0.18707</cdr:y>
    </cdr:from>
    <cdr:to>
      <cdr:x>0.08509</cdr:x>
      <cdr:y>0.27328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71437" y="623645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0.92358</cdr:x>
      <cdr:y>0.20529</cdr:y>
    </cdr:from>
    <cdr:to>
      <cdr:x>0.97686</cdr:x>
      <cdr:y>0.2846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77607" y="684391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0.01542</cdr:x>
      <cdr:y>0.21207</cdr:y>
    </cdr:from>
    <cdr:to>
      <cdr:x>0.08509</cdr:x>
      <cdr:y>0.29828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71437" y="706989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0.9313</cdr:x>
      <cdr:y>0.19815</cdr:y>
    </cdr:from>
    <cdr:to>
      <cdr:x>0.98458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3325" y="660579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0.01799</cdr:x>
      <cdr:y>0.1835</cdr:y>
    </cdr:from>
    <cdr:to>
      <cdr:x>0.08766</cdr:x>
      <cdr:y>0.26971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83344" y="611738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0.19458</cdr:y>
    </cdr:from>
    <cdr:to>
      <cdr:x>0.97943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0.02571</cdr:x>
      <cdr:y>0.19421</cdr:y>
    </cdr:from>
    <cdr:to>
      <cdr:x>0.09538</cdr:x>
      <cdr:y>0.28042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19062" y="647458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0.19458</cdr:y>
    </cdr:from>
    <cdr:to>
      <cdr:x>0.97943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0.02571</cdr:x>
      <cdr:y>0.19421</cdr:y>
    </cdr:from>
    <cdr:to>
      <cdr:x>0.09538</cdr:x>
      <cdr:y>0.28042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19062" y="647457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0.19101</cdr:y>
    </cdr:from>
    <cdr:to>
      <cdr:x>0.97943</cdr:x>
      <cdr:y>0.27032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36766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0.02828</cdr:x>
      <cdr:y>0.1835</cdr:y>
    </cdr:from>
    <cdr:to>
      <cdr:x>0.09795</cdr:x>
      <cdr:y>0.26971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30968" y="611739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0.01285</cdr:x>
      <cdr:y>0.18707</cdr:y>
    </cdr:from>
    <cdr:to>
      <cdr:x>0.08252</cdr:x>
      <cdr:y>0.27328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59531" y="623645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0.92873</cdr:x>
      <cdr:y>0.19101</cdr:y>
    </cdr:from>
    <cdr:to>
      <cdr:x>0.98201</cdr:x>
      <cdr:y>0.27032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1419" y="636766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0.01028</cdr:x>
      <cdr:y>0.19778</cdr:y>
    </cdr:from>
    <cdr:to>
      <cdr:x>0.07995</cdr:x>
      <cdr:y>0.28399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47625" y="659363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Forrás: ENyÜBS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0.9313</cdr:x>
      <cdr:y>0.19815</cdr:y>
    </cdr:from>
    <cdr:to>
      <cdr:x>0.98458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3325" y="660578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0.02314</cdr:x>
      <cdr:y>0.19778</cdr:y>
    </cdr:from>
    <cdr:to>
      <cdr:x>0.09281</cdr:x>
      <cdr:y>0.28399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07156" y="659363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0.9313</cdr:x>
      <cdr:y>0.19458</cdr:y>
    </cdr:from>
    <cdr:to>
      <cdr:x>0.98458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3326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0.01542</cdr:x>
      <cdr:y>0.19421</cdr:y>
    </cdr:from>
    <cdr:to>
      <cdr:x>0.08509</cdr:x>
      <cdr:y>0.28042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71437" y="647457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0.92873</cdr:x>
      <cdr:y>0.19815</cdr:y>
    </cdr:from>
    <cdr:to>
      <cdr:x>0.98201</cdr:x>
      <cdr:y>0.27746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1420" y="660578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0.19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633413"/>
          <a:ext cx="322679" cy="19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0.93387</cdr:x>
      <cdr:y>0.19101</cdr:y>
    </cdr:from>
    <cdr:to>
      <cdr:x>0.98715</cdr:x>
      <cdr:y>0.27032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5231" y="636766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0.01542</cdr:x>
      <cdr:y>0.20493</cdr:y>
    </cdr:from>
    <cdr:to>
      <cdr:x>0.08509</cdr:x>
      <cdr:y>0.29114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71438" y="683176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0.19458</cdr:y>
    </cdr:from>
    <cdr:to>
      <cdr:x>0.97943</cdr:x>
      <cdr:y>0.27389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89513" y="648672"/>
          <a:ext cx="24676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0.01028</cdr:x>
      <cdr:y>0.20136</cdr:y>
    </cdr:from>
    <cdr:to>
      <cdr:x>0.07995</cdr:x>
      <cdr:y>0.28757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47625" y="671269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="70" zoomScaleNormal="70" workbookViewId="0">
      <selection activeCell="B4" sqref="B4"/>
    </sheetView>
  </sheetViews>
  <sheetFormatPr defaultRowHeight="15.75" x14ac:dyDescent="0.25"/>
  <cols>
    <col min="1" max="1" width="45.5703125" style="2" customWidth="1"/>
    <col min="2" max="7" width="14" style="2" customWidth="1"/>
    <col min="8" max="8" width="5" style="2" customWidth="1"/>
    <col min="9" max="14" width="10.5703125" style="2" customWidth="1"/>
    <col min="15" max="15" width="9.140625" style="2"/>
    <col min="16" max="16" width="36.85546875" style="2" customWidth="1"/>
    <col min="17" max="16384" width="9.140625" style="2"/>
  </cols>
  <sheetData>
    <row r="1" spans="1:29" ht="33.75" customHeight="1" thickBot="1" x14ac:dyDescent="0.3">
      <c r="A1" s="67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29" ht="48" customHeight="1" thickBot="1" x14ac:dyDescent="0.3">
      <c r="A2" s="16" t="s">
        <v>21</v>
      </c>
      <c r="B2" s="64" t="s">
        <v>33</v>
      </c>
      <c r="C2" s="65"/>
      <c r="D2" s="65"/>
      <c r="E2" s="65"/>
      <c r="F2" s="65"/>
      <c r="G2" s="66"/>
      <c r="H2" s="1"/>
      <c r="I2" s="64" t="s">
        <v>34</v>
      </c>
      <c r="J2" s="65"/>
      <c r="K2" s="65"/>
      <c r="L2" s="65"/>
      <c r="M2" s="65"/>
      <c r="N2" s="66"/>
    </row>
    <row r="3" spans="1:29" ht="35.25" customHeight="1" thickBot="1" x14ac:dyDescent="0.3">
      <c r="A3" s="17" t="s">
        <v>20</v>
      </c>
      <c r="B3" s="10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2" t="s">
        <v>19</v>
      </c>
      <c r="H3" s="3"/>
      <c r="I3" s="21" t="s">
        <v>14</v>
      </c>
      <c r="J3" s="22" t="s">
        <v>15</v>
      </c>
      <c r="K3" s="22" t="s">
        <v>16</v>
      </c>
      <c r="L3" s="22" t="s">
        <v>17</v>
      </c>
      <c r="M3" s="22" t="s">
        <v>18</v>
      </c>
      <c r="N3" s="23" t="s">
        <v>19</v>
      </c>
    </row>
    <row r="4" spans="1:29" x14ac:dyDescent="0.25">
      <c r="A4" s="4" t="s">
        <v>0</v>
      </c>
      <c r="B4" s="61">
        <v>0</v>
      </c>
      <c r="C4" s="62">
        <v>0</v>
      </c>
      <c r="D4" s="62">
        <v>0</v>
      </c>
      <c r="E4" s="62">
        <v>0</v>
      </c>
      <c r="F4" s="62">
        <v>0</v>
      </c>
      <c r="G4" s="63">
        <v>0</v>
      </c>
      <c r="H4" s="3"/>
      <c r="I4" s="24"/>
      <c r="J4" s="25"/>
      <c r="K4" s="25"/>
      <c r="L4" s="25"/>
      <c r="M4" s="25"/>
      <c r="N4" s="26"/>
      <c r="X4" s="6"/>
      <c r="Y4" s="6"/>
      <c r="Z4" s="6"/>
      <c r="AA4" s="6"/>
      <c r="AB4" s="6"/>
      <c r="AC4" s="6"/>
    </row>
    <row r="5" spans="1:29" x14ac:dyDescent="0.25">
      <c r="A5" s="7" t="s">
        <v>22</v>
      </c>
      <c r="B5" s="61">
        <v>0</v>
      </c>
      <c r="C5" s="62">
        <v>0</v>
      </c>
      <c r="D5" s="62">
        <v>0</v>
      </c>
      <c r="E5" s="62">
        <v>0</v>
      </c>
      <c r="F5" s="62">
        <v>0</v>
      </c>
      <c r="G5" s="63">
        <v>0</v>
      </c>
      <c r="H5" s="5"/>
      <c r="I5" s="27"/>
      <c r="J5" s="28"/>
      <c r="K5" s="28"/>
      <c r="L5" s="28"/>
      <c r="M5" s="28"/>
      <c r="N5" s="29"/>
      <c r="X5" s="6"/>
      <c r="Y5" s="6"/>
      <c r="Z5" s="6"/>
      <c r="AA5" s="6"/>
      <c r="AB5" s="6"/>
      <c r="AC5" s="6"/>
    </row>
    <row r="6" spans="1:29" x14ac:dyDescent="0.25">
      <c r="A6" s="8" t="s">
        <v>1</v>
      </c>
      <c r="B6" s="61">
        <v>13</v>
      </c>
      <c r="C6" s="62">
        <v>18</v>
      </c>
      <c r="D6" s="62">
        <v>7</v>
      </c>
      <c r="E6" s="62">
        <v>21</v>
      </c>
      <c r="F6" s="62">
        <v>23</v>
      </c>
      <c r="G6" s="63">
        <v>9</v>
      </c>
      <c r="H6" s="3"/>
      <c r="I6" s="39">
        <v>75.5</v>
      </c>
      <c r="J6" s="37">
        <v>68.900000000000006</v>
      </c>
      <c r="K6" s="37">
        <v>75</v>
      </c>
      <c r="L6" s="37">
        <v>80.400000000000006</v>
      </c>
      <c r="M6" s="37">
        <v>68.8</v>
      </c>
      <c r="N6" s="38">
        <v>95.7</v>
      </c>
      <c r="X6" s="6"/>
      <c r="Y6" s="6"/>
      <c r="Z6" s="6"/>
      <c r="AA6" s="6"/>
      <c r="AB6" s="6"/>
      <c r="AC6" s="6"/>
    </row>
    <row r="7" spans="1:29" x14ac:dyDescent="0.25">
      <c r="A7" s="7" t="s">
        <v>23</v>
      </c>
      <c r="B7" s="61">
        <v>6</v>
      </c>
      <c r="C7" s="62">
        <v>13</v>
      </c>
      <c r="D7" s="62">
        <v>5</v>
      </c>
      <c r="E7" s="62">
        <v>6</v>
      </c>
      <c r="F7" s="62">
        <v>7</v>
      </c>
      <c r="G7" s="63">
        <v>3</v>
      </c>
      <c r="H7" s="5"/>
      <c r="I7" s="39">
        <v>70.8</v>
      </c>
      <c r="J7" s="37">
        <v>68</v>
      </c>
      <c r="K7" s="37">
        <v>72.7</v>
      </c>
      <c r="L7" s="37">
        <v>77.400000000000006</v>
      </c>
      <c r="M7" s="37">
        <v>45.8</v>
      </c>
      <c r="N7" s="38">
        <v>93.3</v>
      </c>
      <c r="X7" s="6"/>
      <c r="Y7" s="6"/>
      <c r="Z7" s="6"/>
      <c r="AA7" s="6"/>
      <c r="AB7" s="6"/>
      <c r="AC7" s="6"/>
    </row>
    <row r="8" spans="1:29" x14ac:dyDescent="0.25">
      <c r="A8" s="7" t="s">
        <v>24</v>
      </c>
      <c r="B8" s="61">
        <v>0</v>
      </c>
      <c r="C8" s="62">
        <v>0</v>
      </c>
      <c r="D8" s="62">
        <v>0</v>
      </c>
      <c r="E8" s="62">
        <v>0</v>
      </c>
      <c r="F8" s="62">
        <v>0</v>
      </c>
      <c r="G8" s="63">
        <v>0</v>
      </c>
      <c r="H8" s="5"/>
      <c r="I8" s="27"/>
      <c r="J8" s="28"/>
      <c r="K8" s="28"/>
      <c r="L8" s="28"/>
      <c r="M8" s="28"/>
      <c r="N8" s="29"/>
      <c r="X8" s="6"/>
      <c r="Y8" s="6"/>
      <c r="Z8" s="6"/>
      <c r="AA8" s="6"/>
      <c r="AB8" s="6"/>
      <c r="AC8" s="6"/>
    </row>
    <row r="9" spans="1:29" x14ac:dyDescent="0.25">
      <c r="A9" s="8" t="s">
        <v>2</v>
      </c>
      <c r="B9" s="61">
        <v>0</v>
      </c>
      <c r="C9" s="62">
        <v>0</v>
      </c>
      <c r="D9" s="62">
        <v>2</v>
      </c>
      <c r="E9" s="62">
        <v>1</v>
      </c>
      <c r="F9" s="62">
        <v>1</v>
      </c>
      <c r="G9" s="63">
        <v>0</v>
      </c>
      <c r="H9" s="3"/>
      <c r="I9" s="42">
        <v>33.299999999999997</v>
      </c>
      <c r="J9" s="40">
        <v>69.2</v>
      </c>
      <c r="K9" s="40">
        <v>37.5</v>
      </c>
      <c r="L9" s="40">
        <v>75</v>
      </c>
      <c r="M9" s="40">
        <v>50</v>
      </c>
      <c r="N9" s="41">
        <v>71.400000000000006</v>
      </c>
      <c r="X9" s="6"/>
      <c r="Y9" s="6"/>
      <c r="Z9" s="6"/>
      <c r="AA9" s="6"/>
      <c r="AB9" s="6"/>
      <c r="AC9" s="6"/>
    </row>
    <row r="10" spans="1:29" x14ac:dyDescent="0.25">
      <c r="A10" s="8" t="s">
        <v>3</v>
      </c>
      <c r="B10" s="61">
        <v>0</v>
      </c>
      <c r="C10" s="62">
        <v>0</v>
      </c>
      <c r="D10" s="62">
        <v>0</v>
      </c>
      <c r="E10" s="62">
        <v>0</v>
      </c>
      <c r="F10" s="62">
        <v>0</v>
      </c>
      <c r="G10" s="63">
        <v>0</v>
      </c>
      <c r="H10" s="3"/>
      <c r="I10" s="42"/>
      <c r="J10" s="40"/>
      <c r="K10" s="40"/>
      <c r="L10" s="40"/>
      <c r="M10" s="40"/>
      <c r="N10" s="41"/>
      <c r="X10" s="6"/>
      <c r="Y10" s="6"/>
      <c r="Z10" s="6"/>
      <c r="AA10" s="6"/>
      <c r="AB10" s="6"/>
      <c r="AC10" s="6"/>
    </row>
    <row r="11" spans="1:29" x14ac:dyDescent="0.25">
      <c r="A11" s="8" t="s">
        <v>4</v>
      </c>
      <c r="B11" s="61">
        <v>12</v>
      </c>
      <c r="C11" s="62">
        <v>2</v>
      </c>
      <c r="D11" s="62">
        <v>3</v>
      </c>
      <c r="E11" s="62">
        <v>14</v>
      </c>
      <c r="F11" s="62">
        <v>6</v>
      </c>
      <c r="G11" s="63">
        <v>7</v>
      </c>
      <c r="H11" s="3"/>
      <c r="I11" s="45">
        <v>43.9</v>
      </c>
      <c r="J11" s="43">
        <v>38.5</v>
      </c>
      <c r="K11" s="43">
        <v>48.6</v>
      </c>
      <c r="L11" s="43">
        <v>74.099999999999994</v>
      </c>
      <c r="M11" s="43">
        <v>66.7</v>
      </c>
      <c r="N11" s="44">
        <v>76.3</v>
      </c>
      <c r="X11" s="6"/>
      <c r="Y11" s="6"/>
      <c r="Z11" s="6"/>
      <c r="AA11" s="6"/>
      <c r="AB11" s="6"/>
      <c r="AC11" s="6"/>
    </row>
    <row r="12" spans="1:29" ht="88.5" customHeight="1" x14ac:dyDescent="0.25">
      <c r="A12" s="8" t="s">
        <v>5</v>
      </c>
      <c r="B12" s="61">
        <v>0</v>
      </c>
      <c r="C12" s="62">
        <v>0</v>
      </c>
      <c r="D12" s="62">
        <v>0</v>
      </c>
      <c r="E12" s="62">
        <v>0</v>
      </c>
      <c r="F12" s="62">
        <v>1</v>
      </c>
      <c r="G12" s="63">
        <v>0</v>
      </c>
      <c r="H12" s="3"/>
      <c r="I12" s="48">
        <v>100</v>
      </c>
      <c r="J12" s="46">
        <v>0</v>
      </c>
      <c r="K12" s="46"/>
      <c r="L12" s="46"/>
      <c r="M12" s="46">
        <v>100</v>
      </c>
      <c r="N12" s="47"/>
      <c r="X12" s="6"/>
      <c r="Y12" s="6"/>
      <c r="Z12" s="6"/>
      <c r="AA12" s="6"/>
      <c r="AB12" s="6"/>
      <c r="AC12" s="6"/>
    </row>
    <row r="13" spans="1:29" x14ac:dyDescent="0.25">
      <c r="A13" s="8" t="s">
        <v>6</v>
      </c>
      <c r="B13" s="61">
        <v>224</v>
      </c>
      <c r="C13" s="62">
        <v>403</v>
      </c>
      <c r="D13" s="62">
        <v>191</v>
      </c>
      <c r="E13" s="62">
        <v>224</v>
      </c>
      <c r="F13" s="62">
        <v>99</v>
      </c>
      <c r="G13" s="63">
        <v>139</v>
      </c>
      <c r="H13" s="3"/>
      <c r="I13" s="48">
        <v>44.5</v>
      </c>
      <c r="J13" s="46">
        <v>48.2</v>
      </c>
      <c r="K13" s="46">
        <v>42.3</v>
      </c>
      <c r="L13" s="46">
        <v>26.5</v>
      </c>
      <c r="M13" s="46">
        <v>36</v>
      </c>
      <c r="N13" s="47">
        <v>31.8</v>
      </c>
      <c r="X13" s="6"/>
      <c r="Y13" s="6"/>
      <c r="Z13" s="6"/>
      <c r="AA13" s="6"/>
      <c r="AB13" s="6"/>
      <c r="AC13" s="6"/>
    </row>
    <row r="14" spans="1:29" x14ac:dyDescent="0.25">
      <c r="A14" s="7" t="s">
        <v>25</v>
      </c>
      <c r="B14" s="61">
        <v>1</v>
      </c>
      <c r="C14" s="62">
        <v>0</v>
      </c>
      <c r="D14" s="62">
        <v>0</v>
      </c>
      <c r="E14" s="62">
        <v>1</v>
      </c>
      <c r="F14" s="62">
        <v>0</v>
      </c>
      <c r="G14" s="63">
        <v>0</v>
      </c>
      <c r="H14" s="5"/>
      <c r="I14" s="48">
        <v>33.33</v>
      </c>
      <c r="J14" s="46">
        <v>0</v>
      </c>
      <c r="K14" s="46">
        <v>0</v>
      </c>
      <c r="L14" s="46">
        <v>20</v>
      </c>
      <c r="M14" s="46">
        <v>50</v>
      </c>
      <c r="N14" s="47"/>
      <c r="X14" s="6"/>
      <c r="Y14" s="6"/>
      <c r="Z14" s="6"/>
      <c r="AA14" s="6"/>
      <c r="AB14" s="6"/>
      <c r="AC14" s="6"/>
    </row>
    <row r="15" spans="1:29" x14ac:dyDescent="0.25">
      <c r="A15" s="7" t="s">
        <v>26</v>
      </c>
      <c r="B15" s="61">
        <v>5</v>
      </c>
      <c r="C15" s="62">
        <v>3</v>
      </c>
      <c r="D15" s="62">
        <v>5</v>
      </c>
      <c r="E15" s="62">
        <v>3</v>
      </c>
      <c r="F15" s="62">
        <v>0</v>
      </c>
      <c r="G15" s="63">
        <v>3</v>
      </c>
      <c r="H15" s="5"/>
      <c r="I15" s="48">
        <v>20</v>
      </c>
      <c r="J15" s="46">
        <v>0</v>
      </c>
      <c r="K15" s="46">
        <v>40</v>
      </c>
      <c r="L15" s="46">
        <v>7.7</v>
      </c>
      <c r="M15" s="46">
        <v>0</v>
      </c>
      <c r="N15" s="47">
        <v>14.3</v>
      </c>
      <c r="X15" s="6"/>
      <c r="Y15" s="6"/>
      <c r="Z15" s="6"/>
      <c r="AA15" s="6"/>
      <c r="AB15" s="6"/>
      <c r="AC15" s="6"/>
    </row>
    <row r="16" spans="1:29" x14ac:dyDescent="0.25">
      <c r="A16" s="7" t="s">
        <v>27</v>
      </c>
      <c r="B16" s="61">
        <v>44</v>
      </c>
      <c r="C16" s="62">
        <v>34</v>
      </c>
      <c r="D16" s="62">
        <v>27</v>
      </c>
      <c r="E16" s="62">
        <v>35</v>
      </c>
      <c r="F16" s="62">
        <v>19</v>
      </c>
      <c r="G16" s="63">
        <v>23</v>
      </c>
      <c r="H16" s="5"/>
      <c r="I16" s="48">
        <v>23.6</v>
      </c>
      <c r="J16" s="46">
        <v>18</v>
      </c>
      <c r="K16" s="46">
        <v>16.2</v>
      </c>
      <c r="L16" s="46">
        <v>22.1</v>
      </c>
      <c r="M16" s="46">
        <v>31.1</v>
      </c>
      <c r="N16" s="47">
        <v>25.1</v>
      </c>
      <c r="X16" s="6"/>
      <c r="Y16" s="6"/>
      <c r="Z16" s="6"/>
      <c r="AA16" s="6"/>
      <c r="AB16" s="6"/>
      <c r="AC16" s="6"/>
    </row>
    <row r="17" spans="1:29" x14ac:dyDescent="0.25">
      <c r="A17" s="8" t="s">
        <v>7</v>
      </c>
      <c r="B17" s="61">
        <v>2</v>
      </c>
      <c r="C17" s="62">
        <v>4</v>
      </c>
      <c r="D17" s="62">
        <v>2</v>
      </c>
      <c r="E17" s="62">
        <v>1</v>
      </c>
      <c r="F17" s="62">
        <v>2</v>
      </c>
      <c r="G17" s="63">
        <v>3</v>
      </c>
      <c r="H17" s="3"/>
      <c r="I17" s="48">
        <v>75</v>
      </c>
      <c r="J17" s="46">
        <v>50</v>
      </c>
      <c r="K17" s="46">
        <v>83.3</v>
      </c>
      <c r="L17" s="46">
        <v>83.3</v>
      </c>
      <c r="M17" s="46">
        <v>50</v>
      </c>
      <c r="N17" s="47">
        <v>100</v>
      </c>
      <c r="X17" s="6"/>
      <c r="Y17" s="6"/>
      <c r="Z17" s="6"/>
      <c r="AA17" s="6"/>
      <c r="AB17" s="6"/>
      <c r="AC17" s="6"/>
    </row>
    <row r="18" spans="1:29" x14ac:dyDescent="0.25">
      <c r="A18" s="8" t="s">
        <v>8</v>
      </c>
      <c r="B18" s="61">
        <v>11</v>
      </c>
      <c r="C18" s="62">
        <v>21</v>
      </c>
      <c r="D18" s="62">
        <v>13</v>
      </c>
      <c r="E18" s="62">
        <v>3</v>
      </c>
      <c r="F18" s="62">
        <v>2</v>
      </c>
      <c r="G18" s="63">
        <v>7</v>
      </c>
      <c r="H18" s="3"/>
      <c r="I18" s="51">
        <v>15.5</v>
      </c>
      <c r="J18" s="49">
        <v>25.8</v>
      </c>
      <c r="K18" s="49">
        <v>24.4</v>
      </c>
      <c r="L18" s="49">
        <v>17.399999999999999</v>
      </c>
      <c r="M18" s="49">
        <v>46.2</v>
      </c>
      <c r="N18" s="50">
        <v>37.9</v>
      </c>
      <c r="X18" s="6"/>
      <c r="Y18" s="6"/>
      <c r="Z18" s="6"/>
      <c r="AA18" s="6"/>
      <c r="AB18" s="6"/>
      <c r="AC18" s="6"/>
    </row>
    <row r="19" spans="1:29" x14ac:dyDescent="0.25">
      <c r="A19" s="8" t="s">
        <v>9</v>
      </c>
      <c r="B19" s="61">
        <v>0</v>
      </c>
      <c r="C19" s="62">
        <v>1</v>
      </c>
      <c r="D19" s="62">
        <v>0</v>
      </c>
      <c r="E19" s="62">
        <v>0</v>
      </c>
      <c r="F19" s="62">
        <v>1</v>
      </c>
      <c r="G19" s="63">
        <v>0</v>
      </c>
      <c r="H19" s="3"/>
      <c r="I19" s="51">
        <v>20</v>
      </c>
      <c r="J19" s="49">
        <v>100</v>
      </c>
      <c r="K19" s="49">
        <v>33.33</v>
      </c>
      <c r="L19" s="49">
        <v>60</v>
      </c>
      <c r="M19" s="49">
        <v>100</v>
      </c>
      <c r="N19" s="50">
        <v>0</v>
      </c>
      <c r="X19" s="6"/>
      <c r="Y19" s="6"/>
      <c r="Z19" s="6"/>
      <c r="AA19" s="6"/>
      <c r="AB19" s="6"/>
      <c r="AC19" s="6"/>
    </row>
    <row r="20" spans="1:29" x14ac:dyDescent="0.25">
      <c r="A20" s="8" t="s">
        <v>10</v>
      </c>
      <c r="B20" s="61">
        <v>1</v>
      </c>
      <c r="C20" s="62">
        <v>1</v>
      </c>
      <c r="D20" s="62">
        <v>0</v>
      </c>
      <c r="E20" s="62">
        <v>2</v>
      </c>
      <c r="F20" s="62">
        <v>1</v>
      </c>
      <c r="G20" s="63">
        <v>1</v>
      </c>
      <c r="H20" s="3"/>
      <c r="I20" s="51">
        <v>40</v>
      </c>
      <c r="J20" s="49">
        <v>100</v>
      </c>
      <c r="K20" s="49">
        <v>0</v>
      </c>
      <c r="L20" s="49">
        <v>100</v>
      </c>
      <c r="M20" s="49">
        <v>80</v>
      </c>
      <c r="N20" s="50">
        <v>83.3</v>
      </c>
      <c r="X20" s="6"/>
      <c r="Y20" s="6"/>
      <c r="Z20" s="6"/>
      <c r="AA20" s="6"/>
      <c r="AB20" s="6"/>
      <c r="AC20" s="6"/>
    </row>
    <row r="21" spans="1:29" x14ac:dyDescent="0.25">
      <c r="A21" s="8" t="s">
        <v>11</v>
      </c>
      <c r="B21" s="61">
        <v>266</v>
      </c>
      <c r="C21" s="62">
        <v>452</v>
      </c>
      <c r="D21" s="62">
        <v>220</v>
      </c>
      <c r="E21" s="62">
        <v>269</v>
      </c>
      <c r="F21" s="62">
        <v>138</v>
      </c>
      <c r="G21" s="63">
        <v>167</v>
      </c>
      <c r="H21" s="3"/>
      <c r="I21" s="54">
        <v>44.2</v>
      </c>
      <c r="J21" s="52">
        <v>48</v>
      </c>
      <c r="K21" s="52">
        <v>43</v>
      </c>
      <c r="L21" s="52">
        <v>31.1</v>
      </c>
      <c r="M21" s="52">
        <v>39.200000000000003</v>
      </c>
      <c r="N21" s="53">
        <v>39</v>
      </c>
      <c r="X21" s="6"/>
      <c r="Y21" s="6"/>
      <c r="Z21" s="6"/>
      <c r="AA21" s="6"/>
      <c r="AB21" s="6"/>
      <c r="AC21" s="6"/>
    </row>
    <row r="22" spans="1:29" ht="16.5" thickBot="1" x14ac:dyDescent="0.3">
      <c r="A22" s="14" t="s">
        <v>12</v>
      </c>
      <c r="B22" s="61">
        <v>95</v>
      </c>
      <c r="C22" s="62">
        <v>231</v>
      </c>
      <c r="D22" s="62">
        <v>70</v>
      </c>
      <c r="E22" s="62">
        <v>73</v>
      </c>
      <c r="F22" s="62">
        <v>62</v>
      </c>
      <c r="G22" s="63">
        <v>48</v>
      </c>
      <c r="H22" s="3"/>
      <c r="I22" s="55">
        <v>74.400000000000006</v>
      </c>
      <c r="J22" s="56">
        <v>57.7</v>
      </c>
      <c r="K22" s="56">
        <v>57.9</v>
      </c>
      <c r="L22" s="56">
        <v>53</v>
      </c>
      <c r="M22" s="56">
        <v>82.9</v>
      </c>
      <c r="N22" s="57">
        <v>84.9</v>
      </c>
      <c r="X22" s="6"/>
      <c r="Y22" s="6"/>
      <c r="Z22" s="6"/>
      <c r="AA22" s="6"/>
      <c r="AB22" s="6"/>
      <c r="AC22" s="6"/>
    </row>
    <row r="23" spans="1:29" ht="16.5" thickBot="1" x14ac:dyDescent="0.3">
      <c r="A23" s="15" t="s">
        <v>13</v>
      </c>
      <c r="B23" s="61">
        <v>588</v>
      </c>
      <c r="C23" s="62">
        <v>676</v>
      </c>
      <c r="D23" s="62">
        <v>412</v>
      </c>
      <c r="E23" s="62">
        <v>412</v>
      </c>
      <c r="F23" s="62">
        <v>288</v>
      </c>
      <c r="G23" s="63">
        <v>284</v>
      </c>
      <c r="H23" s="13"/>
      <c r="I23" s="58">
        <v>47.3</v>
      </c>
      <c r="J23" s="59">
        <v>43.8</v>
      </c>
      <c r="K23" s="59">
        <v>40</v>
      </c>
      <c r="L23" s="59">
        <v>42.6</v>
      </c>
      <c r="M23" s="59">
        <v>48.2</v>
      </c>
      <c r="N23" s="60">
        <v>54.7</v>
      </c>
      <c r="X23" s="6"/>
      <c r="Y23" s="6"/>
      <c r="Z23" s="6"/>
      <c r="AA23" s="6"/>
      <c r="AB23" s="6"/>
      <c r="AC23" s="6"/>
    </row>
    <row r="24" spans="1:29" ht="34.5" customHeight="1" thickBot="1" x14ac:dyDescent="0.3">
      <c r="A24" s="34" t="s">
        <v>31</v>
      </c>
      <c r="B24" s="35">
        <v>5041.2</v>
      </c>
      <c r="C24" s="35">
        <v>5844.2</v>
      </c>
      <c r="D24" s="33">
        <v>3462.5</v>
      </c>
      <c r="E24" s="33">
        <v>3511.5</v>
      </c>
      <c r="F24" s="33">
        <v>2462.1999999999998</v>
      </c>
      <c r="G24" s="33">
        <v>2460.8000000000002</v>
      </c>
      <c r="H24" s="13"/>
      <c r="I24" s="30"/>
      <c r="J24" s="31"/>
      <c r="K24" s="31"/>
      <c r="L24" s="31"/>
      <c r="M24" s="31"/>
      <c r="N24" s="32"/>
      <c r="X24" s="6"/>
      <c r="Y24" s="6"/>
      <c r="Z24" s="6"/>
      <c r="AA24" s="6"/>
      <c r="AB24" s="6"/>
      <c r="AC24" s="6"/>
    </row>
    <row r="25" spans="1:29" x14ac:dyDescent="0.25">
      <c r="A25" s="9" t="s">
        <v>29</v>
      </c>
    </row>
    <row r="32" spans="1:29" x14ac:dyDescent="0.25">
      <c r="A32" s="36"/>
    </row>
  </sheetData>
  <mergeCells count="3">
    <mergeCell ref="B2:G2"/>
    <mergeCell ref="I2:N2"/>
    <mergeCell ref="A1:N1"/>
  </mergeCells>
  <conditionalFormatting sqref="D5:G21 C4:C23">
    <cfRule type="cellIs" dxfId="29" priority="58" operator="equal">
      <formula>B4</formula>
    </cfRule>
    <cfRule type="cellIs" dxfId="28" priority="59" operator="greaterThan">
      <formula>B4</formula>
    </cfRule>
    <cfRule type="cellIs" dxfId="27" priority="60" operator="lessThan">
      <formula>B4</formula>
    </cfRule>
  </conditionalFormatting>
  <conditionalFormatting sqref="D4:G4">
    <cfRule type="cellIs" dxfId="26" priority="55" operator="equal">
      <formula>C4</formula>
    </cfRule>
    <cfRule type="cellIs" dxfId="25" priority="56" operator="greaterThan">
      <formula>C4</formula>
    </cfRule>
    <cfRule type="cellIs" dxfId="24" priority="57" operator="lessThan">
      <formula>C4</formula>
    </cfRule>
  </conditionalFormatting>
  <conditionalFormatting sqref="D22:G23">
    <cfRule type="cellIs" dxfId="23" priority="49" operator="equal">
      <formula>C22</formula>
    </cfRule>
    <cfRule type="cellIs" dxfId="22" priority="50" operator="greaterThan">
      <formula>C22</formula>
    </cfRule>
    <cfRule type="cellIs" dxfId="21" priority="51" operator="lessThan">
      <formula>C22</formula>
    </cfRule>
  </conditionalFormatting>
  <conditionalFormatting sqref="J4 J5:N23">
    <cfRule type="cellIs" dxfId="20" priority="46" operator="equal">
      <formula>I4</formula>
    </cfRule>
    <cfRule type="cellIs" dxfId="19" priority="47" operator="greaterThan">
      <formula>I4</formula>
    </cfRule>
    <cfRule type="cellIs" dxfId="18" priority="48" operator="lessThan">
      <formula>I4</formula>
    </cfRule>
  </conditionalFormatting>
  <conditionalFormatting sqref="K4:N4">
    <cfRule type="cellIs" dxfId="17" priority="22" operator="equal">
      <formula>J4</formula>
    </cfRule>
    <cfRule type="cellIs" dxfId="16" priority="23" operator="greaterThan">
      <formula>J4</formula>
    </cfRule>
    <cfRule type="cellIs" dxfId="15" priority="24" operator="lessThan">
      <formula>J4</formula>
    </cfRule>
  </conditionalFormatting>
  <conditionalFormatting sqref="C24">
    <cfRule type="cellIs" dxfId="14" priority="13" operator="equal">
      <formula>B24</formula>
    </cfRule>
    <cfRule type="cellIs" dxfId="13" priority="14" operator="greaterThan">
      <formula>B24</formula>
    </cfRule>
    <cfRule type="cellIs" dxfId="12" priority="15" operator="lessThan">
      <formula>B24</formula>
    </cfRule>
  </conditionalFormatting>
  <conditionalFormatting sqref="D24:G24">
    <cfRule type="cellIs" dxfId="11" priority="10" operator="equal">
      <formula>C24</formula>
    </cfRule>
    <cfRule type="cellIs" dxfId="10" priority="11" operator="greaterThan">
      <formula>C24</formula>
    </cfRule>
    <cfRule type="cellIs" dxfId="9" priority="12" operator="lessThan">
      <formula>C24</formula>
    </cfRule>
  </conditionalFormatting>
  <conditionalFormatting sqref="J24">
    <cfRule type="cellIs" dxfId="8" priority="7" operator="equal">
      <formula>I24</formula>
    </cfRule>
    <cfRule type="cellIs" dxfId="7" priority="8" operator="greaterThan">
      <formula>I24</formula>
    </cfRule>
    <cfRule type="cellIs" dxfId="6" priority="9" operator="lessThan">
      <formula>I24</formula>
    </cfRule>
  </conditionalFormatting>
  <conditionalFormatting sqref="K24:N24">
    <cfRule type="cellIs" dxfId="5" priority="4" operator="equal">
      <formula>J24</formula>
    </cfRule>
    <cfRule type="cellIs" dxfId="4" priority="5" operator="greaterThan">
      <formula>J24</formula>
    </cfRule>
    <cfRule type="cellIs" dxfId="3" priority="6" operator="lessThan">
      <formula>J24</formula>
    </cfRule>
  </conditionalFormatting>
  <conditionalFormatting sqref="D24">
    <cfRule type="cellIs" dxfId="2" priority="1" operator="equal">
      <formula>C24</formula>
    </cfRule>
    <cfRule type="cellIs" dxfId="1" priority="2" operator="greaterThan">
      <formula>C24</formula>
    </cfRule>
    <cfRule type="cellIs" dxfId="0" priority="3" operator="lessThan">
      <formula>C24</formula>
    </cfRule>
  </conditionalFormatting>
  <printOptions horizontalCentered="1"/>
  <pageMargins left="0.24" right="0.17" top="0.78740157480314965" bottom="0.59055118110236227" header="0.2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0"/>
  <sheetViews>
    <sheetView view="pageBreakPreview" zoomScale="80" zoomScaleNormal="100" zoomScaleSheetLayoutView="80" workbookViewId="0">
      <selection activeCell="A229" sqref="A229:H229"/>
    </sheetView>
  </sheetViews>
  <sheetFormatPr defaultRowHeight="15" x14ac:dyDescent="0.25"/>
  <sheetData>
    <row r="1" spans="1:16" x14ac:dyDescent="0.25">
      <c r="A1" s="70" t="str">
        <f>bcs!A23</f>
        <v>Összes bűncselekmény</v>
      </c>
      <c r="B1" s="70"/>
      <c r="C1" s="70"/>
      <c r="D1" s="70"/>
      <c r="E1" s="70"/>
      <c r="F1" s="70"/>
      <c r="G1" s="70"/>
      <c r="H1" s="70"/>
      <c r="I1" s="70" t="str">
        <f>bcs!A24</f>
        <v>Regisztrált bűncselekmények 100.000 lakosra vetített aránya</v>
      </c>
      <c r="J1" s="70"/>
      <c r="K1" s="70"/>
      <c r="L1" s="70"/>
      <c r="M1" s="70"/>
      <c r="N1" s="70"/>
      <c r="O1" s="70"/>
      <c r="P1" s="70"/>
    </row>
    <row r="2" spans="1:16" x14ac:dyDescent="0.25">
      <c r="A2" s="70" t="str">
        <f>bcs!$A$3</f>
        <v>az ENyÜBS 2010-2015. évi adatai alapján</v>
      </c>
      <c r="B2" s="70"/>
      <c r="C2" s="70"/>
      <c r="D2" s="70"/>
      <c r="E2" s="70"/>
      <c r="F2" s="70"/>
      <c r="G2" s="70"/>
      <c r="H2" s="70"/>
      <c r="I2" s="70" t="str">
        <f>bcs!$A$3</f>
        <v>az ENyÜBS 2010-2015. évi adatai alapján</v>
      </c>
      <c r="J2" s="70"/>
      <c r="K2" s="70"/>
      <c r="L2" s="70"/>
      <c r="M2" s="70"/>
      <c r="N2" s="70"/>
      <c r="O2" s="70"/>
      <c r="P2" s="70"/>
    </row>
    <row r="3" spans="1:16" x14ac:dyDescent="0.25">
      <c r="A3" s="70" t="s">
        <v>36</v>
      </c>
      <c r="B3" s="70"/>
      <c r="C3" s="70"/>
      <c r="D3" s="70"/>
      <c r="E3" s="70"/>
      <c r="F3" s="70"/>
      <c r="G3" s="70"/>
      <c r="H3" s="70"/>
      <c r="I3" s="70" t="s">
        <v>36</v>
      </c>
      <c r="J3" s="70"/>
      <c r="K3" s="70"/>
      <c r="L3" s="70"/>
      <c r="M3" s="70"/>
      <c r="N3" s="70"/>
      <c r="O3" s="70"/>
      <c r="P3" s="70"/>
    </row>
    <row r="11" spans="1:16" x14ac:dyDescent="0.25">
      <c r="B11" s="18"/>
      <c r="C11" s="18"/>
      <c r="D11" s="18"/>
      <c r="E11" s="18"/>
      <c r="F11" s="18"/>
      <c r="G11" s="18"/>
      <c r="H11" s="18"/>
      <c r="J11" s="18"/>
      <c r="K11" s="18"/>
      <c r="L11" s="18"/>
      <c r="M11" s="18"/>
      <c r="N11" s="18"/>
      <c r="O11" s="18"/>
      <c r="P11" s="18"/>
    </row>
    <row r="12" spans="1:16" x14ac:dyDescent="0.25">
      <c r="B12" s="18"/>
      <c r="C12" s="18"/>
      <c r="D12" s="18"/>
      <c r="E12" s="18"/>
      <c r="F12" s="18"/>
      <c r="G12" s="18"/>
      <c r="H12" s="18"/>
      <c r="J12" s="18"/>
      <c r="K12" s="18"/>
      <c r="L12" s="18"/>
      <c r="M12" s="18"/>
      <c r="N12" s="18"/>
      <c r="O12" s="18"/>
      <c r="P12" s="18"/>
    </row>
    <row r="13" spans="1:16" x14ac:dyDescent="0.25">
      <c r="B13" s="18"/>
      <c r="C13" s="18"/>
      <c r="D13" s="18"/>
      <c r="E13" s="18"/>
      <c r="F13" s="18"/>
      <c r="G13" s="18"/>
      <c r="H13" s="18"/>
      <c r="J13" s="18"/>
      <c r="K13" s="18"/>
      <c r="L13" s="18"/>
      <c r="M13" s="18"/>
      <c r="N13" s="18"/>
      <c r="O13" s="18"/>
      <c r="P13" s="18"/>
    </row>
    <row r="24" spans="1:16" x14ac:dyDescent="0.25">
      <c r="A24" s="70" t="str">
        <f>bcs!A22</f>
        <v>Közterületen elkövetett bűncselekmény</v>
      </c>
      <c r="B24" s="70"/>
      <c r="C24" s="70"/>
      <c r="D24" s="70"/>
      <c r="E24" s="70"/>
      <c r="F24" s="70"/>
      <c r="G24" s="70"/>
      <c r="H24" s="70"/>
      <c r="I24" s="70" t="str">
        <f>bcs!A21</f>
        <v>14 kiemelten kezelt bcs összesen</v>
      </c>
      <c r="J24" s="70"/>
      <c r="K24" s="70"/>
      <c r="L24" s="70"/>
      <c r="M24" s="70"/>
      <c r="N24" s="70"/>
      <c r="O24" s="70"/>
      <c r="P24" s="70"/>
    </row>
    <row r="25" spans="1:16" x14ac:dyDescent="0.25">
      <c r="A25" s="70" t="str">
        <f>bcs!$A$3</f>
        <v>az ENyÜBS 2010-2015. évi adatai alapján</v>
      </c>
      <c r="B25" s="70"/>
      <c r="C25" s="70"/>
      <c r="D25" s="70"/>
      <c r="E25" s="70"/>
      <c r="F25" s="70"/>
      <c r="G25" s="70"/>
      <c r="H25" s="70"/>
      <c r="I25" s="70" t="str">
        <f>bcs!$A$3</f>
        <v>az ENyÜBS 2010-2015. évi adatai alapján</v>
      </c>
      <c r="J25" s="70"/>
      <c r="K25" s="70"/>
      <c r="L25" s="70"/>
      <c r="M25" s="70"/>
      <c r="N25" s="70"/>
      <c r="O25" s="70"/>
      <c r="P25" s="70"/>
    </row>
    <row r="26" spans="1:16" x14ac:dyDescent="0.25">
      <c r="A26" s="70" t="s">
        <v>36</v>
      </c>
      <c r="B26" s="70"/>
      <c r="C26" s="70"/>
      <c r="D26" s="70"/>
      <c r="E26" s="70"/>
      <c r="F26" s="70"/>
      <c r="G26" s="70"/>
      <c r="H26" s="70"/>
      <c r="I26" s="70" t="s">
        <v>36</v>
      </c>
      <c r="J26" s="70"/>
      <c r="K26" s="70"/>
      <c r="L26" s="70"/>
      <c r="M26" s="70"/>
      <c r="N26" s="70"/>
      <c r="O26" s="70"/>
      <c r="P26" s="70"/>
    </row>
    <row r="46" spans="1:40" x14ac:dyDescent="0.25">
      <c r="A46" s="70" t="str">
        <f>bcs!A4</f>
        <v>Emberölés</v>
      </c>
      <c r="B46" s="70"/>
      <c r="C46" s="70"/>
      <c r="D46" s="70"/>
      <c r="E46" s="70"/>
      <c r="F46" s="70"/>
      <c r="G46" s="70"/>
      <c r="H46" s="70"/>
      <c r="I46" s="70" t="str">
        <f>bcs!A5</f>
        <v>Szándékos befejezett emberölés</v>
      </c>
      <c r="J46" s="70"/>
      <c r="K46" s="70"/>
      <c r="L46" s="70"/>
      <c r="M46" s="70"/>
      <c r="N46" s="70"/>
      <c r="O46" s="70"/>
      <c r="P46" s="70"/>
      <c r="Q46" s="18"/>
      <c r="R46" s="18"/>
      <c r="S46" s="18"/>
      <c r="T46" s="18"/>
      <c r="V46" s="18"/>
      <c r="W46" s="18"/>
      <c r="X46" s="18"/>
      <c r="Y46" s="18"/>
      <c r="Z46" s="18"/>
      <c r="AA46" s="18"/>
      <c r="AB46" s="18"/>
      <c r="AC46" s="18"/>
      <c r="AD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spans="1:40" x14ac:dyDescent="0.25">
      <c r="A47" s="70" t="str">
        <f>bcs!$A$3</f>
        <v>az ENyÜBS 2010-2015. évi adatai alapján</v>
      </c>
      <c r="B47" s="70"/>
      <c r="C47" s="70"/>
      <c r="D47" s="70"/>
      <c r="E47" s="70"/>
      <c r="F47" s="70"/>
      <c r="G47" s="70"/>
      <c r="H47" s="70"/>
      <c r="I47" s="70" t="str">
        <f>bcs!$A$3</f>
        <v>az ENyÜBS 2010-2015. évi adatai alapján</v>
      </c>
      <c r="J47" s="70"/>
      <c r="K47" s="70"/>
      <c r="L47" s="70"/>
      <c r="M47" s="70"/>
      <c r="N47" s="70"/>
      <c r="O47" s="70"/>
      <c r="P47" s="70"/>
      <c r="Q47" s="18"/>
      <c r="R47" s="18"/>
      <c r="S47" s="18"/>
      <c r="T47" s="18"/>
      <c r="V47" s="18"/>
      <c r="W47" s="18"/>
      <c r="X47" s="18"/>
      <c r="Y47" s="18"/>
      <c r="Z47" s="18"/>
      <c r="AA47" s="18"/>
      <c r="AB47" s="18"/>
      <c r="AC47" s="18"/>
      <c r="AD47" s="18"/>
      <c r="AF47" s="18"/>
      <c r="AG47" s="18"/>
      <c r="AH47" s="18"/>
      <c r="AI47" s="18"/>
      <c r="AJ47" s="18"/>
      <c r="AK47" s="18"/>
      <c r="AL47" s="18"/>
      <c r="AM47" s="18"/>
      <c r="AN47" s="18"/>
    </row>
    <row r="48" spans="1:40" x14ac:dyDescent="0.25">
      <c r="A48" s="70" t="s">
        <v>36</v>
      </c>
      <c r="B48" s="70"/>
      <c r="C48" s="70"/>
      <c r="D48" s="70"/>
      <c r="E48" s="70"/>
      <c r="F48" s="70"/>
      <c r="G48" s="70"/>
      <c r="H48" s="70"/>
      <c r="I48" s="70" t="s">
        <v>36</v>
      </c>
      <c r="J48" s="70"/>
      <c r="K48" s="70"/>
      <c r="L48" s="70"/>
      <c r="M48" s="70"/>
      <c r="N48" s="70"/>
      <c r="O48" s="70"/>
      <c r="P48" s="70"/>
      <c r="Q48" s="18"/>
      <c r="R48" s="18"/>
      <c r="S48" s="18"/>
      <c r="T48" s="18"/>
      <c r="V48" s="18"/>
      <c r="W48" s="18"/>
      <c r="X48" s="18"/>
      <c r="Y48" s="18"/>
      <c r="Z48" s="18"/>
      <c r="AA48" s="18"/>
      <c r="AB48" s="18"/>
      <c r="AC48" s="18"/>
      <c r="AD48" s="18"/>
      <c r="AF48" s="18"/>
      <c r="AG48" s="18"/>
      <c r="AH48" s="18"/>
      <c r="AI48" s="18"/>
      <c r="AJ48" s="18"/>
      <c r="AK48" s="18"/>
      <c r="AL48" s="18"/>
      <c r="AM48" s="18"/>
      <c r="AN48" s="18"/>
    </row>
    <row r="69" spans="1:30" x14ac:dyDescent="0.25">
      <c r="A69" s="70" t="str">
        <f>bcs!A6</f>
        <v>Testi sértés</v>
      </c>
      <c r="B69" s="70"/>
      <c r="C69" s="70"/>
      <c r="D69" s="70"/>
      <c r="E69" s="70"/>
      <c r="F69" s="70"/>
      <c r="G69" s="70"/>
      <c r="H69" s="70"/>
      <c r="I69" s="70" t="str">
        <f>bcs!A7</f>
        <v xml:space="preserve">   Súlyos testi sértés</v>
      </c>
      <c r="J69" s="70"/>
      <c r="K69" s="70"/>
      <c r="L69" s="70"/>
      <c r="M69" s="70"/>
      <c r="N69" s="70"/>
      <c r="O69" s="70"/>
      <c r="P69" s="70"/>
    </row>
    <row r="70" spans="1:30" x14ac:dyDescent="0.25">
      <c r="A70" s="70" t="str">
        <f>bcs!$A$3</f>
        <v>az ENyÜBS 2010-2015. évi adatai alapján</v>
      </c>
      <c r="B70" s="70"/>
      <c r="C70" s="70"/>
      <c r="D70" s="70"/>
      <c r="E70" s="70"/>
      <c r="F70" s="70"/>
      <c r="G70" s="70"/>
      <c r="H70" s="70"/>
      <c r="I70" s="70" t="str">
        <f>bcs!$A$3</f>
        <v>az ENyÜBS 2010-2015. évi adatai alapján</v>
      </c>
      <c r="J70" s="70"/>
      <c r="K70" s="70"/>
      <c r="L70" s="70"/>
      <c r="M70" s="70"/>
      <c r="N70" s="70"/>
      <c r="O70" s="70"/>
      <c r="P70" s="70"/>
    </row>
    <row r="71" spans="1:30" x14ac:dyDescent="0.25">
      <c r="A71" s="70" t="s">
        <v>36</v>
      </c>
      <c r="B71" s="70"/>
      <c r="C71" s="70"/>
      <c r="D71" s="70"/>
      <c r="E71" s="70"/>
      <c r="F71" s="70"/>
      <c r="G71" s="70"/>
      <c r="H71" s="70"/>
      <c r="I71" s="70" t="s">
        <v>36</v>
      </c>
      <c r="J71" s="70"/>
      <c r="K71" s="70"/>
      <c r="L71" s="70"/>
      <c r="M71" s="70"/>
      <c r="N71" s="70"/>
      <c r="O71" s="70"/>
      <c r="P71" s="70"/>
    </row>
    <row r="79" spans="1:30" x14ac:dyDescent="0.25">
      <c r="A79" s="18"/>
      <c r="B79" s="18"/>
      <c r="D79" s="18"/>
      <c r="E79" s="18"/>
      <c r="F79" s="18"/>
      <c r="G79" s="18"/>
      <c r="H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</row>
    <row r="80" spans="1:30" x14ac:dyDescent="0.25">
      <c r="A80" s="18"/>
      <c r="B80" s="18"/>
      <c r="D80" s="18"/>
      <c r="E80" s="18"/>
      <c r="F80" s="18"/>
      <c r="G80" s="18"/>
      <c r="H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x14ac:dyDescent="0.25">
      <c r="A81" s="18"/>
      <c r="B81" s="18"/>
      <c r="D81" s="18"/>
      <c r="E81" s="18"/>
      <c r="F81" s="18"/>
      <c r="G81" s="18"/>
      <c r="H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6" spans="1:30" x14ac:dyDescent="0.25">
      <c r="W86" s="19"/>
      <c r="X86" s="19"/>
      <c r="Y86" s="19"/>
      <c r="Z86" s="19"/>
      <c r="AA86" s="19"/>
      <c r="AB86" s="19"/>
    </row>
    <row r="87" spans="1:30" x14ac:dyDescent="0.25">
      <c r="W87" s="19"/>
      <c r="X87" s="20"/>
      <c r="Y87" s="20"/>
      <c r="Z87" s="20"/>
      <c r="AA87" s="20"/>
      <c r="AB87" s="20"/>
    </row>
    <row r="91" spans="1:30" x14ac:dyDescent="0.25">
      <c r="A91" s="70" t="str">
        <f>bcs!A8</f>
        <v xml:space="preserve">   Halált okozó testi sértés</v>
      </c>
      <c r="B91" s="70"/>
      <c r="C91" s="70"/>
      <c r="D91" s="70"/>
      <c r="E91" s="70"/>
      <c r="F91" s="70"/>
      <c r="G91" s="70"/>
      <c r="H91" s="70"/>
      <c r="I91" s="70" t="str">
        <f>bcs!A9</f>
        <v>Kiskorú veszélyeztetése</v>
      </c>
      <c r="J91" s="70"/>
      <c r="K91" s="70"/>
      <c r="L91" s="70"/>
      <c r="M91" s="70"/>
      <c r="N91" s="70"/>
      <c r="O91" s="70"/>
      <c r="P91" s="70"/>
    </row>
    <row r="92" spans="1:30" x14ac:dyDescent="0.25">
      <c r="A92" s="70" t="str">
        <f>bcs!$A$3</f>
        <v>az ENyÜBS 2010-2015. évi adatai alapján</v>
      </c>
      <c r="B92" s="70"/>
      <c r="C92" s="70"/>
      <c r="D92" s="70"/>
      <c r="E92" s="70"/>
      <c r="F92" s="70"/>
      <c r="G92" s="70"/>
      <c r="H92" s="70"/>
      <c r="I92" s="70" t="str">
        <f>bcs!$A$3</f>
        <v>az ENyÜBS 2010-2015. évi adatai alapján</v>
      </c>
      <c r="J92" s="70"/>
      <c r="K92" s="70"/>
      <c r="L92" s="70"/>
      <c r="M92" s="70"/>
      <c r="N92" s="70"/>
      <c r="O92" s="70"/>
      <c r="P92" s="70"/>
    </row>
    <row r="93" spans="1:30" x14ac:dyDescent="0.25">
      <c r="A93" s="70" t="s">
        <v>36</v>
      </c>
      <c r="B93" s="70"/>
      <c r="C93" s="70"/>
      <c r="D93" s="70"/>
      <c r="E93" s="70"/>
      <c r="F93" s="70"/>
      <c r="G93" s="70"/>
      <c r="H93" s="70"/>
      <c r="I93" s="70" t="s">
        <v>36</v>
      </c>
      <c r="J93" s="70"/>
      <c r="K93" s="70"/>
      <c r="L93" s="70"/>
      <c r="M93" s="70"/>
      <c r="N93" s="70"/>
      <c r="O93" s="70"/>
      <c r="P93" s="70"/>
    </row>
    <row r="98" spans="10:16" x14ac:dyDescent="0.25">
      <c r="J98" s="18"/>
      <c r="K98" s="18"/>
      <c r="L98" s="18"/>
      <c r="M98" s="18"/>
      <c r="N98" s="18"/>
      <c r="O98" s="18"/>
      <c r="P98" s="18"/>
    </row>
    <row r="99" spans="10:16" x14ac:dyDescent="0.25">
      <c r="J99" s="18"/>
      <c r="K99" s="18"/>
      <c r="L99" s="18"/>
      <c r="M99" s="18"/>
      <c r="N99" s="18"/>
      <c r="O99" s="18"/>
      <c r="P99" s="18"/>
    </row>
    <row r="100" spans="10:16" x14ac:dyDescent="0.25">
      <c r="J100" s="18"/>
      <c r="K100" s="18"/>
      <c r="L100" s="18"/>
      <c r="M100" s="18"/>
      <c r="N100" s="18"/>
      <c r="O100" s="18"/>
      <c r="P100" s="18"/>
    </row>
    <row r="101" spans="10:16" x14ac:dyDescent="0.25">
      <c r="J101" s="18"/>
      <c r="K101" s="18"/>
      <c r="L101" s="18"/>
      <c r="M101" s="18"/>
      <c r="N101" s="18"/>
      <c r="O101" s="18"/>
      <c r="P101" s="18"/>
    </row>
    <row r="102" spans="10:16" x14ac:dyDescent="0.25">
      <c r="J102" s="18"/>
      <c r="K102" s="18"/>
      <c r="L102" s="18"/>
      <c r="M102" s="18"/>
      <c r="N102" s="18"/>
      <c r="O102" s="18"/>
      <c r="P102" s="18"/>
    </row>
    <row r="103" spans="10:16" x14ac:dyDescent="0.25">
      <c r="J103" s="18"/>
      <c r="K103" s="18"/>
      <c r="L103" s="18"/>
      <c r="M103" s="18"/>
      <c r="N103" s="18"/>
      <c r="O103" s="18"/>
      <c r="P103" s="18"/>
    </row>
    <row r="114" spans="1:16" x14ac:dyDescent="0.25">
      <c r="A114" s="70" t="str">
        <f>bcs!A10</f>
        <v>Embercsempészés</v>
      </c>
      <c r="B114" s="70"/>
      <c r="C114" s="70"/>
      <c r="D114" s="70"/>
      <c r="E114" s="70"/>
      <c r="F114" s="70"/>
      <c r="G114" s="70"/>
      <c r="H114" s="70"/>
      <c r="I114" s="70" t="str">
        <f>bcs!A11</f>
        <v>Garázdaság</v>
      </c>
      <c r="J114" s="70"/>
      <c r="K114" s="70"/>
      <c r="L114" s="70"/>
      <c r="M114" s="70"/>
      <c r="N114" s="70"/>
      <c r="O114" s="70"/>
      <c r="P114" s="70"/>
    </row>
    <row r="115" spans="1:16" x14ac:dyDescent="0.25">
      <c r="A115" s="70" t="str">
        <f>bcs!$A$3</f>
        <v>az ENyÜBS 2010-2015. évi adatai alapján</v>
      </c>
      <c r="B115" s="70"/>
      <c r="C115" s="70"/>
      <c r="D115" s="70"/>
      <c r="E115" s="70"/>
      <c r="F115" s="70"/>
      <c r="G115" s="70"/>
      <c r="H115" s="70"/>
      <c r="I115" s="70" t="str">
        <f>bcs!$A$3</f>
        <v>az ENyÜBS 2010-2015. évi adatai alapján</v>
      </c>
      <c r="J115" s="70"/>
      <c r="K115" s="70"/>
      <c r="L115" s="70"/>
      <c r="M115" s="70"/>
      <c r="N115" s="70"/>
      <c r="O115" s="70"/>
      <c r="P115" s="70"/>
    </row>
    <row r="116" spans="1:16" x14ac:dyDescent="0.25">
      <c r="A116" s="70" t="s">
        <v>36</v>
      </c>
      <c r="B116" s="70"/>
      <c r="C116" s="70"/>
      <c r="D116" s="70"/>
      <c r="E116" s="70"/>
      <c r="F116" s="70"/>
      <c r="G116" s="70"/>
      <c r="H116" s="70"/>
      <c r="I116" s="70" t="s">
        <v>36</v>
      </c>
      <c r="J116" s="70"/>
      <c r="K116" s="70"/>
      <c r="L116" s="70"/>
      <c r="M116" s="70"/>
      <c r="N116" s="70"/>
      <c r="O116" s="70"/>
      <c r="P116" s="70"/>
    </row>
    <row r="121" spans="1:16" x14ac:dyDescent="0.25">
      <c r="A121" s="18"/>
      <c r="B121" s="18"/>
      <c r="D121" s="18"/>
      <c r="E121" s="18"/>
      <c r="F121" s="18"/>
      <c r="G121" s="18"/>
      <c r="H121" s="18"/>
    </row>
    <row r="122" spans="1:16" x14ac:dyDescent="0.25">
      <c r="A122" s="18"/>
      <c r="B122" s="18"/>
      <c r="D122" s="18"/>
      <c r="E122" s="18"/>
      <c r="F122" s="18"/>
      <c r="G122" s="18"/>
      <c r="H122" s="18"/>
    </row>
    <row r="123" spans="1:16" x14ac:dyDescent="0.25">
      <c r="A123" s="18"/>
      <c r="B123" s="18"/>
      <c r="D123" s="18"/>
      <c r="E123" s="18"/>
      <c r="F123" s="18"/>
      <c r="G123" s="18"/>
      <c r="H123" s="18"/>
    </row>
    <row r="124" spans="1:16" x14ac:dyDescent="0.25">
      <c r="A124" s="18"/>
      <c r="B124" s="18"/>
      <c r="D124" s="18"/>
      <c r="E124" s="18"/>
      <c r="F124" s="18"/>
      <c r="G124" s="18"/>
      <c r="H124" s="18"/>
    </row>
    <row r="125" spans="1:16" x14ac:dyDescent="0.25">
      <c r="A125" s="18"/>
      <c r="B125" s="18"/>
      <c r="D125" s="18"/>
      <c r="E125" s="18"/>
      <c r="F125" s="18"/>
      <c r="G125" s="18"/>
      <c r="H125" s="18"/>
    </row>
    <row r="126" spans="1:16" x14ac:dyDescent="0.25">
      <c r="A126" s="18"/>
      <c r="B126" s="18"/>
      <c r="D126" s="18"/>
      <c r="E126" s="18"/>
      <c r="F126" s="18"/>
      <c r="G126" s="18"/>
      <c r="H126" s="18"/>
    </row>
    <row r="136" spans="1:16" x14ac:dyDescent="0.25">
      <c r="I136" s="70"/>
      <c r="J136" s="70"/>
      <c r="K136" s="70"/>
      <c r="L136" s="70"/>
      <c r="M136" s="70"/>
      <c r="N136" s="70"/>
      <c r="O136" s="70"/>
      <c r="P136" s="70"/>
    </row>
    <row r="137" spans="1:16" x14ac:dyDescent="0.25">
      <c r="A137" s="70" t="s">
        <v>28</v>
      </c>
      <c r="B137" s="70"/>
      <c r="C137" s="70"/>
      <c r="D137" s="70"/>
      <c r="E137" s="70"/>
      <c r="F137" s="70"/>
      <c r="G137" s="70"/>
      <c r="H137" s="70"/>
      <c r="I137" s="70" t="str">
        <f>bcs!A13</f>
        <v>Lopás*</v>
      </c>
      <c r="J137" s="70"/>
      <c r="K137" s="70"/>
      <c r="L137" s="70"/>
      <c r="M137" s="70"/>
      <c r="N137" s="70"/>
      <c r="O137" s="70"/>
      <c r="P137" s="70"/>
    </row>
    <row r="138" spans="1:16" x14ac:dyDescent="0.25">
      <c r="A138" s="70" t="str">
        <f>bcs!$A$3</f>
        <v>az ENyÜBS 2010-2015. évi adatai alapján</v>
      </c>
      <c r="B138" s="70"/>
      <c r="C138" s="70"/>
      <c r="D138" s="70"/>
      <c r="E138" s="70"/>
      <c r="F138" s="70"/>
      <c r="G138" s="70"/>
      <c r="H138" s="70"/>
      <c r="I138" s="70" t="str">
        <f>bcs!$A$3</f>
        <v>az ENyÜBS 2010-2015. évi adatai alapján</v>
      </c>
      <c r="J138" s="70"/>
      <c r="K138" s="70"/>
      <c r="L138" s="70"/>
      <c r="M138" s="70"/>
      <c r="N138" s="70"/>
      <c r="O138" s="70"/>
      <c r="P138" s="70"/>
    </row>
    <row r="139" spans="1:16" x14ac:dyDescent="0.25">
      <c r="A139" s="70" t="s">
        <v>36</v>
      </c>
      <c r="B139" s="70"/>
      <c r="C139" s="70"/>
      <c r="D139" s="70"/>
      <c r="E139" s="70"/>
      <c r="F139" s="70"/>
      <c r="G139" s="70"/>
      <c r="H139" s="70"/>
      <c r="I139" s="70" t="s">
        <v>36</v>
      </c>
      <c r="J139" s="70"/>
      <c r="K139" s="70"/>
      <c r="L139" s="70"/>
      <c r="M139" s="70"/>
      <c r="N139" s="70"/>
      <c r="O139" s="70"/>
      <c r="P139" s="70"/>
    </row>
    <row r="140" spans="1:16" x14ac:dyDescent="0.25">
      <c r="I140" s="71" t="s">
        <v>30</v>
      </c>
      <c r="J140" s="71"/>
      <c r="K140" s="71"/>
      <c r="L140" s="71"/>
      <c r="M140" s="71"/>
      <c r="N140" s="71"/>
      <c r="O140" s="71"/>
      <c r="P140" s="71"/>
    </row>
    <row r="147" spans="1:16" x14ac:dyDescent="0.25">
      <c r="B147" s="18"/>
      <c r="C147" s="18"/>
      <c r="D147" s="18"/>
      <c r="E147" s="18"/>
      <c r="F147" s="18"/>
      <c r="G147" s="18"/>
      <c r="H147" s="18"/>
      <c r="I147" s="18"/>
      <c r="J147" s="18"/>
      <c r="L147" s="18"/>
      <c r="M147" s="18"/>
      <c r="N147" s="18"/>
      <c r="O147" s="18"/>
      <c r="P147" s="18"/>
    </row>
    <row r="148" spans="1:16" x14ac:dyDescent="0.25">
      <c r="B148" s="18"/>
      <c r="C148" s="18"/>
      <c r="D148" s="18"/>
      <c r="E148" s="18"/>
      <c r="F148" s="18"/>
      <c r="G148" s="18"/>
      <c r="H148" s="18"/>
      <c r="I148" s="18"/>
      <c r="J148" s="18"/>
      <c r="L148" s="18"/>
      <c r="M148" s="18"/>
      <c r="N148" s="18"/>
      <c r="O148" s="18"/>
      <c r="P148" s="18"/>
    </row>
    <row r="149" spans="1:16" x14ac:dyDescent="0.25">
      <c r="B149" s="18"/>
      <c r="C149" s="18"/>
      <c r="D149" s="18"/>
      <c r="E149" s="18"/>
      <c r="F149" s="18"/>
      <c r="G149" s="18"/>
      <c r="H149" s="18"/>
      <c r="I149" s="18"/>
      <c r="J149" s="18"/>
      <c r="L149" s="18"/>
      <c r="M149" s="18"/>
      <c r="N149" s="18"/>
      <c r="O149" s="18"/>
      <c r="P149" s="18"/>
    </row>
    <row r="159" spans="1:16" x14ac:dyDescent="0.25">
      <c r="A159" s="70" t="str">
        <f>bcs!A14</f>
        <v>Személygépkocsi lopás</v>
      </c>
      <c r="B159" s="70"/>
      <c r="C159" s="70"/>
      <c r="D159" s="70"/>
      <c r="E159" s="70"/>
      <c r="F159" s="70"/>
      <c r="G159" s="70"/>
      <c r="H159" s="70"/>
      <c r="I159" s="70" t="str">
        <f>bcs!A15</f>
        <v>Zárt gépjármű-feltörés</v>
      </c>
      <c r="J159" s="70"/>
      <c r="K159" s="70"/>
      <c r="L159" s="70"/>
      <c r="M159" s="70"/>
      <c r="N159" s="70"/>
      <c r="O159" s="70"/>
      <c r="P159" s="70"/>
    </row>
    <row r="160" spans="1:16" x14ac:dyDescent="0.25">
      <c r="A160" s="70" t="str">
        <f>bcs!$A$3</f>
        <v>az ENyÜBS 2010-2015. évi adatai alapján</v>
      </c>
      <c r="B160" s="70"/>
      <c r="C160" s="70"/>
      <c r="D160" s="70"/>
      <c r="E160" s="70"/>
      <c r="F160" s="70"/>
      <c r="G160" s="70"/>
      <c r="H160" s="70"/>
      <c r="I160" s="70" t="str">
        <f>bcs!$A$3</f>
        <v>az ENyÜBS 2010-2015. évi adatai alapján</v>
      </c>
      <c r="J160" s="70"/>
      <c r="K160" s="70"/>
      <c r="L160" s="70"/>
      <c r="M160" s="70"/>
      <c r="N160" s="70"/>
      <c r="O160" s="70"/>
      <c r="P160" s="70"/>
    </row>
    <row r="161" spans="1:16" x14ac:dyDescent="0.25">
      <c r="A161" s="70" t="s">
        <v>36</v>
      </c>
      <c r="B161" s="70"/>
      <c r="C161" s="70"/>
      <c r="D161" s="70"/>
      <c r="E161" s="70"/>
      <c r="F161" s="70"/>
      <c r="G161" s="70"/>
      <c r="H161" s="70"/>
      <c r="I161" s="70" t="s">
        <v>36</v>
      </c>
      <c r="J161" s="70"/>
      <c r="K161" s="70"/>
      <c r="L161" s="70"/>
      <c r="M161" s="70"/>
      <c r="N161" s="70"/>
      <c r="O161" s="70"/>
      <c r="P161" s="70"/>
    </row>
    <row r="182" spans="1:16" x14ac:dyDescent="0.25">
      <c r="A182" s="70" t="str">
        <f>bcs!A16</f>
        <v xml:space="preserve">   Lakásbetörés</v>
      </c>
      <c r="B182" s="70"/>
      <c r="C182" s="70"/>
      <c r="D182" s="70"/>
      <c r="E182" s="70"/>
      <c r="F182" s="70"/>
      <c r="G182" s="70"/>
      <c r="H182" s="70"/>
      <c r="I182" s="70" t="str">
        <f>bcs!A17</f>
        <v>Rablás</v>
      </c>
      <c r="J182" s="70"/>
      <c r="K182" s="70"/>
      <c r="L182" s="70"/>
      <c r="M182" s="70"/>
      <c r="N182" s="70"/>
      <c r="O182" s="70"/>
      <c r="P182" s="70"/>
    </row>
    <row r="183" spans="1:16" x14ac:dyDescent="0.25">
      <c r="A183" s="70" t="str">
        <f>bcs!$A$3</f>
        <v>az ENyÜBS 2010-2015. évi adatai alapján</v>
      </c>
      <c r="B183" s="70"/>
      <c r="C183" s="70"/>
      <c r="D183" s="70"/>
      <c r="E183" s="70"/>
      <c r="F183" s="70"/>
      <c r="G183" s="70"/>
      <c r="H183" s="70"/>
      <c r="I183" s="70" t="str">
        <f>bcs!$A$3</f>
        <v>az ENyÜBS 2010-2015. évi adatai alapján</v>
      </c>
      <c r="J183" s="70"/>
      <c r="K183" s="70"/>
      <c r="L183" s="70"/>
      <c r="M183" s="70"/>
      <c r="N183" s="70"/>
      <c r="O183" s="70"/>
      <c r="P183" s="70"/>
    </row>
    <row r="184" spans="1:16" x14ac:dyDescent="0.25">
      <c r="A184" s="70" t="s">
        <v>36</v>
      </c>
      <c r="B184" s="70"/>
      <c r="C184" s="70"/>
      <c r="D184" s="70"/>
      <c r="E184" s="70"/>
      <c r="F184" s="70"/>
      <c r="G184" s="70"/>
      <c r="H184" s="70"/>
      <c r="I184" s="70" t="s">
        <v>36</v>
      </c>
      <c r="J184" s="70"/>
      <c r="K184" s="70"/>
      <c r="L184" s="70"/>
      <c r="M184" s="70"/>
      <c r="N184" s="70"/>
      <c r="O184" s="70"/>
      <c r="P184" s="70"/>
    </row>
    <row r="189" spans="1:16" x14ac:dyDescent="0.25">
      <c r="B189" s="18"/>
      <c r="C189" s="18"/>
      <c r="D189" s="18"/>
      <c r="E189" s="18"/>
      <c r="F189" s="18"/>
      <c r="G189" s="18"/>
      <c r="H189" s="18"/>
      <c r="I189" s="18"/>
      <c r="J189" s="18"/>
      <c r="L189" s="18"/>
      <c r="M189" s="18"/>
      <c r="N189" s="18"/>
      <c r="O189" s="18"/>
      <c r="P189" s="18"/>
    </row>
    <row r="190" spans="1:16" x14ac:dyDescent="0.25">
      <c r="B190" s="18"/>
      <c r="C190" s="18"/>
      <c r="D190" s="18"/>
      <c r="E190" s="18"/>
      <c r="F190" s="18"/>
      <c r="G190" s="18"/>
      <c r="H190" s="18"/>
      <c r="I190" s="18"/>
      <c r="J190" s="18"/>
      <c r="L190" s="18"/>
      <c r="M190" s="18"/>
      <c r="N190" s="18"/>
      <c r="O190" s="18"/>
      <c r="P190" s="18"/>
    </row>
    <row r="191" spans="1:16" x14ac:dyDescent="0.25">
      <c r="B191" s="18"/>
      <c r="C191" s="18"/>
      <c r="D191" s="18"/>
      <c r="E191" s="18"/>
      <c r="F191" s="18"/>
      <c r="G191" s="18"/>
      <c r="H191" s="18"/>
      <c r="I191" s="18"/>
      <c r="J191" s="18"/>
      <c r="L191" s="18"/>
      <c r="M191" s="18"/>
      <c r="N191" s="18"/>
      <c r="O191" s="18"/>
      <c r="P191" s="18"/>
    </row>
    <row r="192" spans="1:16" x14ac:dyDescent="0.25">
      <c r="B192" s="18"/>
      <c r="C192" s="18"/>
      <c r="D192" s="18"/>
      <c r="E192" s="18"/>
      <c r="F192" s="18"/>
      <c r="G192" s="18"/>
      <c r="H192" s="18"/>
      <c r="I192" s="18"/>
      <c r="J192" s="18"/>
      <c r="L192" s="18"/>
      <c r="M192" s="18"/>
      <c r="N192" s="18"/>
      <c r="O192" s="18"/>
      <c r="P192" s="18"/>
    </row>
    <row r="193" spans="1:16" x14ac:dyDescent="0.25">
      <c r="B193" s="18"/>
      <c r="C193" s="18"/>
      <c r="D193" s="18"/>
      <c r="E193" s="18"/>
      <c r="F193" s="18"/>
      <c r="G193" s="18"/>
      <c r="H193" s="18"/>
      <c r="I193" s="18"/>
      <c r="J193" s="18"/>
      <c r="L193" s="18"/>
      <c r="M193" s="18"/>
      <c r="N193" s="18"/>
      <c r="O193" s="18"/>
      <c r="P193" s="18"/>
    </row>
    <row r="194" spans="1:16" x14ac:dyDescent="0.25">
      <c r="B194" s="18"/>
      <c r="C194" s="18"/>
      <c r="D194" s="18"/>
      <c r="E194" s="18"/>
      <c r="F194" s="18"/>
      <c r="G194" s="18"/>
      <c r="H194" s="18"/>
      <c r="I194" s="18"/>
      <c r="J194" s="18"/>
      <c r="L194" s="18"/>
      <c r="M194" s="18"/>
      <c r="N194" s="18"/>
      <c r="O194" s="18"/>
      <c r="P194" s="18"/>
    </row>
    <row r="205" spans="1:16" x14ac:dyDescent="0.25">
      <c r="A205" s="70" t="str">
        <f>bcs!A18</f>
        <v>Rongálás</v>
      </c>
      <c r="B205" s="70"/>
      <c r="C205" s="70"/>
      <c r="D205" s="70"/>
      <c r="E205" s="70"/>
      <c r="F205" s="70"/>
      <c r="G205" s="70"/>
      <c r="H205" s="70"/>
      <c r="I205" s="70" t="str">
        <f>bcs!A19</f>
        <v>Orgazdaság</v>
      </c>
      <c r="J205" s="70"/>
      <c r="K205" s="70"/>
      <c r="L205" s="70"/>
      <c r="M205" s="70"/>
      <c r="N205" s="70"/>
      <c r="O205" s="70"/>
      <c r="P205" s="70"/>
    </row>
    <row r="206" spans="1:16" x14ac:dyDescent="0.25">
      <c r="A206" s="70" t="str">
        <f>bcs!$A$3</f>
        <v>az ENyÜBS 2010-2015. évi adatai alapján</v>
      </c>
      <c r="B206" s="70"/>
      <c r="C206" s="70"/>
      <c r="D206" s="70"/>
      <c r="E206" s="70"/>
      <c r="F206" s="70"/>
      <c r="G206" s="70"/>
      <c r="H206" s="70"/>
      <c r="I206" s="70" t="str">
        <f>bcs!$A$3</f>
        <v>az ENyÜBS 2010-2015. évi adatai alapján</v>
      </c>
      <c r="J206" s="70"/>
      <c r="K206" s="70"/>
      <c r="L206" s="70"/>
      <c r="M206" s="70"/>
      <c r="N206" s="70"/>
      <c r="O206" s="70"/>
      <c r="P206" s="70"/>
    </row>
    <row r="207" spans="1:16" x14ac:dyDescent="0.25">
      <c r="A207" s="70" t="s">
        <v>36</v>
      </c>
      <c r="B207" s="70"/>
      <c r="C207" s="70"/>
      <c r="D207" s="70"/>
      <c r="E207" s="70"/>
      <c r="F207" s="70"/>
      <c r="G207" s="70"/>
      <c r="H207" s="70"/>
      <c r="I207" s="70" t="s">
        <v>36</v>
      </c>
      <c r="J207" s="70"/>
      <c r="K207" s="70"/>
      <c r="L207" s="70"/>
      <c r="M207" s="70"/>
      <c r="N207" s="70"/>
      <c r="O207" s="70"/>
      <c r="P207" s="70"/>
    </row>
    <row r="212" spans="2:16" x14ac:dyDescent="0.25">
      <c r="B212" s="18"/>
      <c r="C212" s="18"/>
      <c r="D212" s="18"/>
      <c r="E212" s="18"/>
      <c r="F212" s="18"/>
      <c r="G212" s="18"/>
      <c r="H212" s="18"/>
      <c r="I212" s="18"/>
      <c r="J212" s="18"/>
      <c r="L212" s="18"/>
      <c r="M212" s="18"/>
      <c r="N212" s="18"/>
      <c r="O212" s="18"/>
      <c r="P212" s="18"/>
    </row>
    <row r="213" spans="2:16" x14ac:dyDescent="0.25">
      <c r="B213" s="18"/>
      <c r="C213" s="18"/>
      <c r="D213" s="18"/>
      <c r="E213" s="18"/>
      <c r="F213" s="18"/>
      <c r="G213" s="18"/>
      <c r="H213" s="18"/>
      <c r="I213" s="18"/>
      <c r="J213" s="18"/>
      <c r="L213" s="18"/>
      <c r="M213" s="18"/>
      <c r="N213" s="18"/>
      <c r="O213" s="18"/>
      <c r="P213" s="18"/>
    </row>
    <row r="214" spans="2:16" x14ac:dyDescent="0.25">
      <c r="B214" s="18"/>
      <c r="C214" s="18"/>
      <c r="D214" s="18"/>
      <c r="E214" s="18"/>
      <c r="F214" s="18"/>
      <c r="G214" s="18"/>
      <c r="H214" s="18"/>
      <c r="I214" s="18"/>
      <c r="J214" s="18"/>
      <c r="L214" s="18"/>
      <c r="M214" s="18"/>
      <c r="N214" s="18"/>
      <c r="O214" s="18"/>
      <c r="P214" s="18"/>
    </row>
    <row r="215" spans="2:16" x14ac:dyDescent="0.25">
      <c r="B215" s="18"/>
      <c r="C215" s="18"/>
      <c r="D215" s="18"/>
      <c r="E215" s="18"/>
      <c r="F215" s="18"/>
      <c r="G215" s="18"/>
      <c r="H215" s="18"/>
      <c r="I215" s="18"/>
      <c r="J215" s="18"/>
      <c r="L215" s="18"/>
      <c r="M215" s="18"/>
      <c r="N215" s="18"/>
      <c r="O215" s="18"/>
      <c r="P215" s="18"/>
    </row>
    <row r="216" spans="2:16" x14ac:dyDescent="0.25">
      <c r="B216" s="18"/>
      <c r="C216" s="18"/>
      <c r="D216" s="18"/>
      <c r="E216" s="18"/>
      <c r="F216" s="18"/>
      <c r="G216" s="18"/>
      <c r="H216" s="18"/>
      <c r="I216" s="18"/>
      <c r="J216" s="18"/>
      <c r="L216" s="18"/>
      <c r="M216" s="18"/>
      <c r="N216" s="18"/>
      <c r="O216" s="18"/>
      <c r="P216" s="18"/>
    </row>
    <row r="217" spans="2:16" x14ac:dyDescent="0.25">
      <c r="B217" s="18"/>
      <c r="C217" s="18"/>
      <c r="D217" s="18"/>
      <c r="E217" s="18"/>
      <c r="F217" s="18"/>
      <c r="G217" s="18"/>
      <c r="H217" s="18"/>
      <c r="I217" s="18"/>
      <c r="J217" s="18"/>
      <c r="L217" s="18"/>
      <c r="M217" s="18"/>
      <c r="N217" s="18"/>
      <c r="O217" s="18"/>
      <c r="P217" s="18"/>
    </row>
    <row r="227" spans="1:12" x14ac:dyDescent="0.25">
      <c r="A227" s="70" t="str">
        <f>bcs!A20</f>
        <v>Jármű önkényes elvétele</v>
      </c>
      <c r="B227" s="70"/>
      <c r="C227" s="70"/>
      <c r="D227" s="70"/>
      <c r="E227" s="70"/>
      <c r="F227" s="70"/>
      <c r="G227" s="70"/>
      <c r="H227" s="70"/>
    </row>
    <row r="228" spans="1:12" x14ac:dyDescent="0.25">
      <c r="A228" s="70" t="str">
        <f>bcs!$A$3</f>
        <v>az ENyÜBS 2010-2015. évi adatai alapján</v>
      </c>
      <c r="B228" s="70"/>
      <c r="C228" s="70"/>
      <c r="D228" s="70"/>
      <c r="E228" s="70"/>
      <c r="F228" s="70"/>
      <c r="G228" s="70"/>
      <c r="H228" s="70"/>
    </row>
    <row r="229" spans="1:12" x14ac:dyDescent="0.25">
      <c r="A229" s="70" t="s">
        <v>36</v>
      </c>
      <c r="B229" s="70"/>
      <c r="C229" s="70"/>
      <c r="D229" s="70"/>
      <c r="E229" s="70"/>
      <c r="F229" s="70"/>
      <c r="G229" s="70"/>
      <c r="H229" s="70"/>
    </row>
    <row r="230" spans="1:12" x14ac:dyDescent="0.25">
      <c r="L230" t="s">
        <v>32</v>
      </c>
    </row>
  </sheetData>
  <mergeCells count="65">
    <mergeCell ref="A46:H46"/>
    <mergeCell ref="I46:P46"/>
    <mergeCell ref="A47:H47"/>
    <mergeCell ref="I47:P47"/>
    <mergeCell ref="A48:H48"/>
    <mergeCell ref="I48:P48"/>
    <mergeCell ref="A69:H69"/>
    <mergeCell ref="A70:H70"/>
    <mergeCell ref="A71:H71"/>
    <mergeCell ref="I69:P69"/>
    <mergeCell ref="A91:H91"/>
    <mergeCell ref="I70:P70"/>
    <mergeCell ref="I140:P140"/>
    <mergeCell ref="A159:H159"/>
    <mergeCell ref="I159:P159"/>
    <mergeCell ref="A92:H92"/>
    <mergeCell ref="I71:P71"/>
    <mergeCell ref="A93:H93"/>
    <mergeCell ref="I91:P91"/>
    <mergeCell ref="A114:H114"/>
    <mergeCell ref="I92:P92"/>
    <mergeCell ref="I136:P136"/>
    <mergeCell ref="I115:P115"/>
    <mergeCell ref="I116:P116"/>
    <mergeCell ref="I138:P138"/>
    <mergeCell ref="A139:H139"/>
    <mergeCell ref="I139:P139"/>
    <mergeCell ref="A228:H228"/>
    <mergeCell ref="I25:P25"/>
    <mergeCell ref="A229:H229"/>
    <mergeCell ref="I26:P26"/>
    <mergeCell ref="A205:H205"/>
    <mergeCell ref="I205:P205"/>
    <mergeCell ref="A206:H206"/>
    <mergeCell ref="I206:P206"/>
    <mergeCell ref="A207:H207"/>
    <mergeCell ref="I207:P207"/>
    <mergeCell ref="A115:H115"/>
    <mergeCell ref="I93:P93"/>
    <mergeCell ref="A116:H116"/>
    <mergeCell ref="A160:H160"/>
    <mergeCell ref="I160:P160"/>
    <mergeCell ref="I114:P114"/>
    <mergeCell ref="A24:H24"/>
    <mergeCell ref="A25:H25"/>
    <mergeCell ref="A26:H26"/>
    <mergeCell ref="A227:H227"/>
    <mergeCell ref="I24:P24"/>
    <mergeCell ref="A182:H182"/>
    <mergeCell ref="I182:P182"/>
    <mergeCell ref="A183:H183"/>
    <mergeCell ref="I183:P183"/>
    <mergeCell ref="A184:H184"/>
    <mergeCell ref="I184:P184"/>
    <mergeCell ref="A161:H161"/>
    <mergeCell ref="I161:P161"/>
    <mergeCell ref="A137:H137"/>
    <mergeCell ref="I137:P137"/>
    <mergeCell ref="A138:H138"/>
    <mergeCell ref="A1:H1"/>
    <mergeCell ref="I1:P1"/>
    <mergeCell ref="A2:H2"/>
    <mergeCell ref="I2:P2"/>
    <mergeCell ref="A3:H3"/>
    <mergeCell ref="I3:P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1" orientation="landscape" r:id="rId1"/>
  <rowBreaks count="5" manualBreakCount="5">
    <brk id="45" max="15" man="1"/>
    <brk id="90" max="15" man="1"/>
    <brk id="135" max="15" man="1"/>
    <brk id="180" max="15" man="1"/>
    <brk id="22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bcs</vt:lpstr>
      <vt:lpstr>diagram</vt:lpstr>
      <vt:lpstr>bcs!Nyomtatási_terület</vt:lpstr>
      <vt:lpstr>diagram!Nyomtatási_terület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Márkus Katalin</dc:creator>
  <cp:lastModifiedBy>Török Zoltán</cp:lastModifiedBy>
  <cp:lastPrinted>2016-01-25T13:39:32Z</cp:lastPrinted>
  <dcterms:created xsi:type="dcterms:W3CDTF">2015-12-09T09:19:03Z</dcterms:created>
  <dcterms:modified xsi:type="dcterms:W3CDTF">2016-03-16T14:20:10Z</dcterms:modified>
</cp:coreProperties>
</file>